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PC\MÜFREDAT\"/>
    </mc:Choice>
  </mc:AlternateContent>
  <xr:revisionPtr revIDLastSave="0" documentId="13_ncr:1_{CBA8D1CF-EA81-46EA-8B43-A691A32CE81B}" xr6:coauthVersionLast="47" xr6:coauthVersionMax="47" xr10:uidLastSave="{00000000-0000-0000-0000-000000000000}"/>
  <bookViews>
    <workbookView xWindow="1140" yWindow="1140" windowWidth="14400" windowHeight="8170" xr2:uid="{00000000-000D-0000-FFFF-FFFF00000000}"/>
  </bookViews>
  <sheets>
    <sheet name="Taslak 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J20" i="1"/>
  <c r="K20" i="1"/>
  <c r="L20" i="1"/>
  <c r="M20" i="1"/>
  <c r="C35" i="1"/>
  <c r="D35" i="1"/>
  <c r="E35" i="1"/>
  <c r="F35" i="1"/>
  <c r="J35" i="1"/>
  <c r="K35" i="1"/>
  <c r="L35" i="1"/>
  <c r="M35" i="1"/>
  <c r="C50" i="1"/>
  <c r="D50" i="1"/>
  <c r="E50" i="1"/>
  <c r="F50" i="1"/>
  <c r="J50" i="1"/>
  <c r="K50" i="1"/>
  <c r="L50" i="1"/>
  <c r="M50" i="1"/>
  <c r="C65" i="1"/>
  <c r="D65" i="1"/>
  <c r="E65" i="1"/>
  <c r="F65" i="1"/>
  <c r="J65" i="1"/>
  <c r="K65" i="1"/>
  <c r="L65" i="1"/>
  <c r="M65" i="1"/>
  <c r="J121" i="1" l="1"/>
  <c r="J118" i="1"/>
  <c r="J120" i="1"/>
</calcChain>
</file>

<file path=xl/sharedStrings.xml><?xml version="1.0" encoding="utf-8"?>
<sst xmlns="http://schemas.openxmlformats.org/spreadsheetml/2006/main" count="335" uniqueCount="233">
  <si>
    <t>Elective Course ECTS</t>
  </si>
  <si>
    <t>E</t>
  </si>
  <si>
    <t>Russian-II</t>
  </si>
  <si>
    <t>RUS122</t>
  </si>
  <si>
    <t>ECTS</t>
  </si>
  <si>
    <t>Chinese-II</t>
  </si>
  <si>
    <t>CIN122</t>
  </si>
  <si>
    <t>Credit</t>
  </si>
  <si>
    <t>C</t>
  </si>
  <si>
    <t>Arabic-II</t>
  </si>
  <si>
    <t>ARA122</t>
  </si>
  <si>
    <t>Laboratory and Practice</t>
  </si>
  <si>
    <t>P</t>
  </si>
  <si>
    <t>Spanish-II</t>
  </si>
  <si>
    <t>ISP122</t>
  </si>
  <si>
    <t>Theoretical</t>
  </si>
  <si>
    <t>T</t>
  </si>
  <si>
    <t>Russian-I</t>
  </si>
  <si>
    <t>RUS121</t>
  </si>
  <si>
    <t>TOTAL</t>
  </si>
  <si>
    <t>Chinese-I</t>
  </si>
  <si>
    <t>CIN121</t>
  </si>
  <si>
    <t>Arabic-I</t>
  </si>
  <si>
    <t>ARA121</t>
  </si>
  <si>
    <t>Spanish-I</t>
  </si>
  <si>
    <t>ISP121</t>
  </si>
  <si>
    <t>University Culture-II</t>
  </si>
  <si>
    <t>University Culture-I</t>
  </si>
  <si>
    <t>Entrepreneurship and Project Culture</t>
  </si>
  <si>
    <t>RPRE104</t>
  </si>
  <si>
    <t>Positive Psychology and Communication Skills</t>
  </si>
  <si>
    <t>RPSI109</t>
  </si>
  <si>
    <t>COURSE NAME</t>
  </si>
  <si>
    <t>CODE</t>
  </si>
  <si>
    <t>UNIVERSITY ELECTIVE COURSES</t>
  </si>
  <si>
    <t>Research Methods in Health Sciences</t>
  </si>
  <si>
    <t>FHS145</t>
  </si>
  <si>
    <t>Introduction to Law</t>
  </si>
  <si>
    <t>FHS112</t>
  </si>
  <si>
    <t>Biostatistics</t>
  </si>
  <si>
    <t>FHS125</t>
  </si>
  <si>
    <t>DEPARTMENT ELECTIVE COURSES</t>
  </si>
  <si>
    <t>FACULTY ELECTIVE COURSES</t>
  </si>
  <si>
    <t>ELECTIVE COURSES</t>
  </si>
  <si>
    <t>SPRING (VIII. TERM)</t>
  </si>
  <si>
    <t>FALL (VII. TERM)</t>
  </si>
  <si>
    <t>4. YEAR</t>
  </si>
  <si>
    <t>SPRING (VI. TERM)</t>
  </si>
  <si>
    <t>FALL (V. TERM)</t>
  </si>
  <si>
    <t>3. YEAR</t>
  </si>
  <si>
    <t>SPRING (IV. TERM)</t>
  </si>
  <si>
    <t>FALL (III. TERM)</t>
  </si>
  <si>
    <t>2. YEAR</t>
  </si>
  <si>
    <t>SPRING (II. TERM)</t>
  </si>
  <si>
    <t>FALL (I. TERM)</t>
  </si>
  <si>
    <t>1. YEAR</t>
  </si>
  <si>
    <t>4 YEARS DEPARTMENT COURSES</t>
  </si>
  <si>
    <t>FACULTY OF HEALTH SCIENCES</t>
  </si>
  <si>
    <t>USKUDAR UNIVERSITY</t>
  </si>
  <si>
    <t>T.R.</t>
  </si>
  <si>
    <t>DEPARTMENT OF SOCIAL WORK</t>
  </si>
  <si>
    <t>PSI131</t>
  </si>
  <si>
    <t>Psychology</t>
  </si>
  <si>
    <t>FEL109</t>
  </si>
  <si>
    <t xml:space="preserve">Introduction to Philosophy </t>
  </si>
  <si>
    <t xml:space="preserve">Ataturk's Principles And History Of Turkish Revolution I </t>
  </si>
  <si>
    <t xml:space="preserve">Positive Psychology and Communicaton Skills </t>
  </si>
  <si>
    <t>English-I</t>
  </si>
  <si>
    <t>Turkish Language-I</t>
  </si>
  <si>
    <t>SOH102</t>
  </si>
  <si>
    <t>Introduction to Economics</t>
  </si>
  <si>
    <t>SOH106</t>
  </si>
  <si>
    <t xml:space="preserve">Introducton to Social Anthropology </t>
  </si>
  <si>
    <t>Ataturk's Principles And History Of Turkish Revolution II</t>
  </si>
  <si>
    <t>English-II</t>
  </si>
  <si>
    <t xml:space="preserve">Turkish Language-II </t>
  </si>
  <si>
    <t>SOS126</t>
  </si>
  <si>
    <t>General Sociology</t>
  </si>
  <si>
    <t xml:space="preserve">University Culture-II </t>
  </si>
  <si>
    <t>SOH114</t>
  </si>
  <si>
    <t>Social Work Institutions</t>
  </si>
  <si>
    <t>SOH241</t>
  </si>
  <si>
    <t>Human Behaviour and Social Environment-I</t>
  </si>
  <si>
    <t>SOH273</t>
  </si>
  <si>
    <t xml:space="preserve"> Social Work History</t>
  </si>
  <si>
    <t>SOH205</t>
  </si>
  <si>
    <t xml:space="preserve">Social Work Theories-I </t>
  </si>
  <si>
    <t>SOH207</t>
  </si>
  <si>
    <t>Interviewing Principles And Techniques In Social Work</t>
  </si>
  <si>
    <t>SOH249</t>
  </si>
  <si>
    <t xml:space="preserve">Social Pyschology </t>
  </si>
  <si>
    <t>RPRG104</t>
  </si>
  <si>
    <t xml:space="preserve">Entrepreneurship and Project Culture </t>
  </si>
  <si>
    <t>SOHXXX</t>
  </si>
  <si>
    <t>Department Elective Course</t>
  </si>
  <si>
    <t>SOH242</t>
  </si>
  <si>
    <t>Human Behaviour and Social Environment-II</t>
  </si>
  <si>
    <t>SOH244</t>
  </si>
  <si>
    <t>Local Authorities and Social Work</t>
  </si>
  <si>
    <t>SOH206</t>
  </si>
  <si>
    <t>Social Work Theories-II</t>
  </si>
  <si>
    <t>Report Writing Principles and Techniques in Social Work</t>
  </si>
  <si>
    <t>SOH331</t>
  </si>
  <si>
    <t>Public Administration and Social Work</t>
  </si>
  <si>
    <t>SOH319</t>
  </si>
  <si>
    <t>Practice in Social Work Institutions *</t>
  </si>
  <si>
    <t>SOH305</t>
  </si>
  <si>
    <t>Human Rights and Social Work</t>
  </si>
  <si>
    <t>SOH346</t>
  </si>
  <si>
    <t>Social Problems</t>
  </si>
  <si>
    <t>SOH304</t>
  </si>
  <si>
    <t>Social Work Legislation</t>
  </si>
  <si>
    <t>SOH326</t>
  </si>
  <si>
    <t>Social Policy and Social Work</t>
  </si>
  <si>
    <t>SOH324</t>
  </si>
  <si>
    <t>Ethics in Social Work</t>
  </si>
  <si>
    <t>SOH342</t>
  </si>
  <si>
    <t xml:space="preserve">Social Work With Disabled </t>
  </si>
  <si>
    <t>SOH460</t>
  </si>
  <si>
    <t>Graduation Project-II</t>
  </si>
  <si>
    <t>SOH462</t>
  </si>
  <si>
    <t>Field Application-II **</t>
  </si>
  <si>
    <t>SOH401</t>
  </si>
  <si>
    <t>Intervention To Crisis In Social Work</t>
  </si>
  <si>
    <t>SOH403</t>
  </si>
  <si>
    <t>Judicial Social Work</t>
  </si>
  <si>
    <t>SOH405</t>
  </si>
  <si>
    <t xml:space="preserve">Social Work With The Elderly </t>
  </si>
  <si>
    <t>SOH407</t>
  </si>
  <si>
    <t>Medical And Psychiatric Social Work</t>
  </si>
  <si>
    <t>SOH461</t>
  </si>
  <si>
    <t>Graduation Project-I</t>
  </si>
  <si>
    <t>SOH441</t>
  </si>
  <si>
    <t>SOH443</t>
  </si>
  <si>
    <t>SOH445</t>
  </si>
  <si>
    <t>SOH455</t>
  </si>
  <si>
    <t>SOH463</t>
  </si>
  <si>
    <t>SOH341</t>
  </si>
  <si>
    <t>SOH343</t>
  </si>
  <si>
    <t>SOH347</t>
  </si>
  <si>
    <t>SOH355</t>
  </si>
  <si>
    <t>SOH361</t>
  </si>
  <si>
    <t>SOH383</t>
  </si>
  <si>
    <t>SOH312</t>
  </si>
  <si>
    <t>SOH314</t>
  </si>
  <si>
    <t>SOH316</t>
  </si>
  <si>
    <t>SOH362</t>
  </si>
  <si>
    <t>SOH384</t>
  </si>
  <si>
    <t>SOH251</t>
  </si>
  <si>
    <t>SOH253</t>
  </si>
  <si>
    <t>SOH255</t>
  </si>
  <si>
    <t>SOH281</t>
  </si>
  <si>
    <t>SOH252</t>
  </si>
  <si>
    <t>SOH260</t>
  </si>
  <si>
    <t>SOH254</t>
  </si>
  <si>
    <t>SOH248</t>
  </si>
  <si>
    <t>Research Methods in Social Work</t>
  </si>
  <si>
    <t>Juvenile Delinquency and Social Work</t>
  </si>
  <si>
    <t>Social Work with Youth</t>
  </si>
  <si>
    <t>Poverty and Social Work</t>
  </si>
  <si>
    <t>Gender and Social Work</t>
  </si>
  <si>
    <t>Substance Abuse and Social Work</t>
  </si>
  <si>
    <t>Social Work Literature Readings - I</t>
  </si>
  <si>
    <t>SOH256</t>
  </si>
  <si>
    <t>Civilization and History of Science</t>
  </si>
  <si>
    <t>HEM351</t>
  </si>
  <si>
    <t>Psychodrama Applications</t>
  </si>
  <si>
    <t>ERG225</t>
  </si>
  <si>
    <t>Sign Language</t>
  </si>
  <si>
    <t>Diversity, Discrimination and Social Work</t>
  </si>
  <si>
    <t>Case Discussions in Social Work</t>
  </si>
  <si>
    <t>Women's Welfare and Social Work</t>
  </si>
  <si>
    <t>Social Work Literature Readings - IV</t>
  </si>
  <si>
    <t>Non-Governmental Organizations and Social Work</t>
  </si>
  <si>
    <t>Social Work Literature Readings - II</t>
  </si>
  <si>
    <t>School Social Work (PROJECT ELECTIVE COURSE)</t>
  </si>
  <si>
    <t>Migration and Urbanization Problems (PROJECT ELECTIVE COURSE)</t>
  </si>
  <si>
    <t>Street Social Work (PROJECT ELECTIVE COURSE)</t>
  </si>
  <si>
    <t>Social Security</t>
  </si>
  <si>
    <t>Conflict and Stress Management</t>
  </si>
  <si>
    <t>Juvenile Justice System</t>
  </si>
  <si>
    <t>Career Planning and Professional Competencies</t>
  </si>
  <si>
    <t>Spiritual Care and Social Work (PROJECT ELECTIVE COURSE)</t>
  </si>
  <si>
    <t>Art, Play and Social Work</t>
  </si>
  <si>
    <t>Globalization and Social Work</t>
  </si>
  <si>
    <t>Home Care Services</t>
  </si>
  <si>
    <t>Social Work Literature Readings - III</t>
  </si>
  <si>
    <t>SOH349</t>
  </si>
  <si>
    <t>Spirituality and Social Work</t>
  </si>
  <si>
    <t>SOH320</t>
  </si>
  <si>
    <t>Social Policy and Planning</t>
  </si>
  <si>
    <t>Social Work with Disabled People</t>
  </si>
  <si>
    <t>SOH330</t>
  </si>
  <si>
    <t>Health Sociology and Anthropology</t>
  </si>
  <si>
    <t>SOH328</t>
  </si>
  <si>
    <t>Social Work Management</t>
  </si>
  <si>
    <t>SOH360</t>
  </si>
  <si>
    <t>Social Work in Disasters</t>
  </si>
  <si>
    <t>FSH145</t>
  </si>
  <si>
    <t>FSH112</t>
  </si>
  <si>
    <t>FSH125</t>
  </si>
  <si>
    <t>FSH020</t>
  </si>
  <si>
    <t>SOH230</t>
  </si>
  <si>
    <t>Critical and Analytical Thinking in Social Work</t>
  </si>
  <si>
    <t>ATA103</t>
  </si>
  <si>
    <t>ING103</t>
  </si>
  <si>
    <t>TURK103</t>
  </si>
  <si>
    <t>RKUL103</t>
  </si>
  <si>
    <t>Public Relations in Social Work</t>
  </si>
  <si>
    <t>SOH134</t>
  </si>
  <si>
    <t>ATA104</t>
  </si>
  <si>
    <t>ING104</t>
  </si>
  <si>
    <t>TURK104</t>
  </si>
  <si>
    <t>RKUL104</t>
  </si>
  <si>
    <t>SOH212</t>
  </si>
  <si>
    <t>SOH317</t>
  </si>
  <si>
    <t>Social Work with Individuals and Families</t>
  </si>
  <si>
    <t>Social Structure and Social Change</t>
  </si>
  <si>
    <t>ALM121</t>
  </si>
  <si>
    <t>Almanca I</t>
  </si>
  <si>
    <t>ALM122</t>
  </si>
  <si>
    <t>Almanca II</t>
  </si>
  <si>
    <t>SOH111</t>
  </si>
  <si>
    <t>2025-2026</t>
  </si>
  <si>
    <t>SOH234</t>
  </si>
  <si>
    <t>SOH340</t>
  </si>
  <si>
    <t>SOH399</t>
  </si>
  <si>
    <t>Project I</t>
  </si>
  <si>
    <t>SOH398</t>
  </si>
  <si>
    <t>Project II</t>
  </si>
  <si>
    <t>SOH118</t>
  </si>
  <si>
    <t>Introduction to Social Work II</t>
  </si>
  <si>
    <t>Introduction to Social Work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</si>
</sst>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rlito"/>
    </font>
    <font>
      <sz val="12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rgb="FF66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FF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7" fillId="2" borderId="0" applyNumberFormat="0" applyBorder="0" applyAlignment="0" applyProtection="0"/>
    <xf numFmtId="0" fontId="5" fillId="0" borderId="0"/>
  </cellStyleXfs>
  <cellXfs count="88">
    <xf numFmtId="0" fontId="0" fillId="0" borderId="0" xfId="0"/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6" fillId="3" borderId="0" xfId="0" applyFont="1" applyFill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0" fillId="5" borderId="5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5" borderId="5" xfId="0" applyFill="1" applyBorder="1"/>
    <xf numFmtId="0" fontId="0" fillId="4" borderId="5" xfId="0" applyFill="1" applyBorder="1"/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vertical="center"/>
    </xf>
    <xf numFmtId="0" fontId="6" fillId="0" borderId="5" xfId="0" applyFont="1" applyBorder="1"/>
    <xf numFmtId="0" fontId="6" fillId="0" borderId="5" xfId="0" applyFont="1" applyBorder="1" applyAlignment="1">
      <alignment horizontal="center"/>
    </xf>
    <xf numFmtId="0" fontId="14" fillId="0" borderId="5" xfId="3" applyFont="1" applyBorder="1" applyAlignment="1">
      <alignment horizontal="left"/>
    </xf>
    <xf numFmtId="0" fontId="14" fillId="0" borderId="5" xfId="0" applyFont="1" applyBorder="1" applyAlignment="1">
      <alignment horizontal="left" wrapText="1"/>
    </xf>
    <xf numFmtId="0" fontId="14" fillId="0" borderId="5" xfId="3" applyFont="1" applyBorder="1" applyAlignment="1">
      <alignment horizontal="center"/>
    </xf>
    <xf numFmtId="0" fontId="14" fillId="0" borderId="5" xfId="3" applyFont="1" applyBorder="1"/>
    <xf numFmtId="0" fontId="14" fillId="0" borderId="5" xfId="0" applyFont="1" applyBorder="1" applyAlignment="1">
      <alignment wrapText="1"/>
    </xf>
    <xf numFmtId="0" fontId="14" fillId="0" borderId="5" xfId="3" applyFont="1" applyBorder="1" applyAlignment="1">
      <alignment wrapText="1"/>
    </xf>
    <xf numFmtId="0" fontId="14" fillId="0" borderId="5" xfId="3" applyFont="1" applyBorder="1" applyAlignment="1">
      <alignment horizontal="left" wrapText="1"/>
    </xf>
    <xf numFmtId="0" fontId="14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4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4" fillId="0" borderId="5" xfId="3" applyFont="1" applyBorder="1"/>
    <xf numFmtId="0" fontId="4" fillId="0" borderId="5" xfId="3" applyFont="1" applyBorder="1" applyAlignment="1">
      <alignment wrapText="1"/>
    </xf>
    <xf numFmtId="0" fontId="4" fillId="0" borderId="5" xfId="3" applyFont="1" applyBorder="1" applyAlignment="1">
      <alignment horizontal="center"/>
    </xf>
    <xf numFmtId="0" fontId="4" fillId="0" borderId="5" xfId="3" applyFont="1" applyBorder="1" applyAlignment="1">
      <alignment horizontal="left"/>
    </xf>
    <xf numFmtId="0" fontId="4" fillId="0" borderId="5" xfId="3" applyFont="1" applyBorder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4" fillId="0" borderId="5" xfId="1" applyFont="1" applyBorder="1" applyAlignment="1">
      <alignment horizontal="left" vertical="center"/>
    </xf>
    <xf numFmtId="0" fontId="4" fillId="0" borderId="5" xfId="3" applyFont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/>
    </xf>
    <xf numFmtId="0" fontId="3" fillId="0" borderId="5" xfId="3" applyFont="1" applyBorder="1" applyAlignment="1">
      <alignment horizontal="left"/>
    </xf>
    <xf numFmtId="0" fontId="2" fillId="0" borderId="5" xfId="3" applyFont="1" applyBorder="1" applyAlignment="1">
      <alignment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2" fillId="0" borderId="12" xfId="0" applyFont="1" applyBorder="1"/>
    <xf numFmtId="0" fontId="12" fillId="0" borderId="12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 wrapText="1"/>
    </xf>
    <xf numFmtId="0" fontId="1" fillId="0" borderId="5" xfId="3" applyFont="1" applyBorder="1" applyAlignment="1">
      <alignment horizontal="left"/>
    </xf>
    <xf numFmtId="0" fontId="8" fillId="4" borderId="15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6" borderId="5" xfId="2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4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3" fillId="7" borderId="3" xfId="0" applyFont="1" applyFill="1" applyBorder="1" applyAlignment="1">
      <alignment horizontal="center" vertical="top" wrapText="1"/>
    </xf>
    <xf numFmtId="0" fontId="13" fillId="7" borderId="2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11" xfId="0" applyFont="1" applyFill="1" applyBorder="1" applyAlignment="1">
      <alignment horizontal="center" vertical="top" wrapText="1"/>
    </xf>
    <xf numFmtId="0" fontId="13" fillId="7" borderId="10" xfId="0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center" vertical="top" wrapText="1"/>
    </xf>
    <xf numFmtId="0" fontId="13" fillId="7" borderId="7" xfId="0" applyFont="1" applyFill="1" applyBorder="1" applyAlignment="1">
      <alignment horizontal="center" vertical="top" wrapText="1"/>
    </xf>
    <xf numFmtId="0" fontId="13" fillId="7" borderId="0" xfId="0" applyFont="1" applyFill="1" applyAlignment="1">
      <alignment horizontal="center" vertical="top" wrapText="1"/>
    </xf>
    <xf numFmtId="0" fontId="13" fillId="7" borderId="6" xfId="0" applyFont="1" applyFill="1" applyBorder="1" applyAlignment="1">
      <alignment horizontal="center" vertical="top" wrapText="1"/>
    </xf>
  </cellXfs>
  <cellStyles count="4">
    <cellStyle name="%60 - Vurgu5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22"/>
  <sheetViews>
    <sheetView tabSelected="1" topLeftCell="B1" zoomScale="60" zoomScaleNormal="60" workbookViewId="0">
      <selection activeCell="Q7" sqref="Q7"/>
    </sheetView>
  </sheetViews>
  <sheetFormatPr defaultRowHeight="14.5"/>
  <cols>
    <col min="1" max="1" width="10.7265625" customWidth="1"/>
    <col min="2" max="2" width="47.1796875" bestFit="1" customWidth="1"/>
    <col min="3" max="7" width="5.26953125" customWidth="1"/>
    <col min="8" max="8" width="10.7265625" customWidth="1"/>
    <col min="9" max="9" width="45.81640625" bestFit="1" customWidth="1"/>
    <col min="10" max="13" width="5.26953125" customWidth="1"/>
  </cols>
  <sheetData>
    <row r="1" spans="1:13" ht="15.5">
      <c r="A1" s="82" t="s">
        <v>59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</row>
    <row r="2" spans="1:13" ht="15.5">
      <c r="A2" s="85" t="s">
        <v>58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/>
    </row>
    <row r="3" spans="1:13" ht="15.5">
      <c r="A3" s="85" t="s">
        <v>57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15.5">
      <c r="A4" s="85" t="s">
        <v>60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15.5">
      <c r="A5" s="85" t="s">
        <v>56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1:13" ht="15.5">
      <c r="A6" s="79" t="s">
        <v>223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1"/>
    </row>
    <row r="7" spans="1:13" ht="18.5">
      <c r="A7" s="67" t="s">
        <v>55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ht="15.5">
      <c r="A8" s="63" t="s">
        <v>54</v>
      </c>
      <c r="B8" s="63"/>
      <c r="C8" s="63"/>
      <c r="D8" s="63"/>
      <c r="E8" s="63"/>
      <c r="F8" s="63"/>
      <c r="G8" s="20"/>
      <c r="H8" s="63" t="s">
        <v>53</v>
      </c>
      <c r="I8" s="63"/>
      <c r="J8" s="63"/>
      <c r="K8" s="63"/>
      <c r="L8" s="63"/>
      <c r="M8" s="63"/>
    </row>
    <row r="9" spans="1:13" ht="15" customHeight="1">
      <c r="A9" s="11" t="s">
        <v>33</v>
      </c>
      <c r="B9" s="11" t="s">
        <v>32</v>
      </c>
      <c r="C9" s="11" t="s">
        <v>16</v>
      </c>
      <c r="D9" s="11" t="s">
        <v>12</v>
      </c>
      <c r="E9" s="11" t="s">
        <v>8</v>
      </c>
      <c r="F9" s="11" t="s">
        <v>4</v>
      </c>
      <c r="G9" s="19"/>
      <c r="H9" s="11" t="s">
        <v>33</v>
      </c>
      <c r="I9" s="11" t="s">
        <v>32</v>
      </c>
      <c r="J9" s="11" t="s">
        <v>16</v>
      </c>
      <c r="K9" s="11" t="s">
        <v>12</v>
      </c>
      <c r="L9" s="11" t="s">
        <v>8</v>
      </c>
      <c r="M9" s="11" t="s">
        <v>4</v>
      </c>
    </row>
    <row r="10" spans="1:13" ht="15" customHeight="1">
      <c r="A10" s="26" t="s">
        <v>222</v>
      </c>
      <c r="B10" s="28" t="s">
        <v>232</v>
      </c>
      <c r="C10" s="25">
        <v>3</v>
      </c>
      <c r="D10" s="25">
        <v>0</v>
      </c>
      <c r="E10" s="25">
        <v>3</v>
      </c>
      <c r="F10" s="25">
        <v>5</v>
      </c>
      <c r="G10" s="78"/>
      <c r="H10" s="23" t="s">
        <v>69</v>
      </c>
      <c r="I10" s="29" t="s">
        <v>70</v>
      </c>
      <c r="J10" s="25">
        <v>3</v>
      </c>
      <c r="K10" s="25">
        <v>0</v>
      </c>
      <c r="L10" s="25">
        <v>3</v>
      </c>
      <c r="M10" s="25">
        <v>4</v>
      </c>
    </row>
    <row r="11" spans="1:13" ht="15" customHeight="1">
      <c r="A11" s="26" t="s">
        <v>61</v>
      </c>
      <c r="B11" s="28" t="s">
        <v>62</v>
      </c>
      <c r="C11" s="25">
        <v>3</v>
      </c>
      <c r="D11" s="25">
        <v>0</v>
      </c>
      <c r="E11" s="25">
        <v>3</v>
      </c>
      <c r="F11" s="25">
        <v>4</v>
      </c>
      <c r="G11" s="78"/>
      <c r="H11" s="26" t="s">
        <v>230</v>
      </c>
      <c r="I11" s="28" t="s">
        <v>231</v>
      </c>
      <c r="J11" s="25">
        <v>3</v>
      </c>
      <c r="K11" s="25">
        <v>0</v>
      </c>
      <c r="L11" s="25">
        <v>3</v>
      </c>
      <c r="M11" s="25">
        <v>5</v>
      </c>
    </row>
    <row r="12" spans="1:13" ht="15" customHeight="1">
      <c r="A12" s="26" t="s">
        <v>63</v>
      </c>
      <c r="B12" s="28" t="s">
        <v>64</v>
      </c>
      <c r="C12" s="25">
        <v>3</v>
      </c>
      <c r="D12" s="25">
        <v>0</v>
      </c>
      <c r="E12" s="25">
        <v>3</v>
      </c>
      <c r="F12" s="25">
        <v>5</v>
      </c>
      <c r="G12" s="78"/>
      <c r="H12" s="23" t="s">
        <v>71</v>
      </c>
      <c r="I12" s="29" t="s">
        <v>72</v>
      </c>
      <c r="J12" s="25">
        <v>2</v>
      </c>
      <c r="K12" s="25">
        <v>0</v>
      </c>
      <c r="L12" s="25">
        <v>2</v>
      </c>
      <c r="M12" s="25">
        <v>2</v>
      </c>
    </row>
    <row r="13" spans="1:13" ht="15" customHeight="1">
      <c r="A13" s="26" t="s">
        <v>199</v>
      </c>
      <c r="B13" s="28" t="s">
        <v>37</v>
      </c>
      <c r="C13" s="25">
        <v>2</v>
      </c>
      <c r="D13" s="25">
        <v>0</v>
      </c>
      <c r="E13" s="25">
        <v>2</v>
      </c>
      <c r="F13" s="25">
        <v>3</v>
      </c>
      <c r="G13" s="78"/>
      <c r="H13" s="23" t="s">
        <v>210</v>
      </c>
      <c r="I13" s="29" t="s">
        <v>73</v>
      </c>
      <c r="J13" s="25">
        <v>2</v>
      </c>
      <c r="K13" s="25">
        <v>0</v>
      </c>
      <c r="L13" s="25">
        <v>2</v>
      </c>
      <c r="M13" s="25">
        <v>2</v>
      </c>
    </row>
    <row r="14" spans="1:13" ht="15" customHeight="1">
      <c r="A14" s="26" t="s">
        <v>204</v>
      </c>
      <c r="B14" s="28" t="s">
        <v>65</v>
      </c>
      <c r="C14" s="25">
        <v>2</v>
      </c>
      <c r="D14" s="25">
        <v>0</v>
      </c>
      <c r="E14" s="25">
        <v>2</v>
      </c>
      <c r="F14" s="25">
        <v>2</v>
      </c>
      <c r="G14" s="78"/>
      <c r="H14" s="23" t="s">
        <v>211</v>
      </c>
      <c r="I14" s="29" t="s">
        <v>74</v>
      </c>
      <c r="J14" s="25">
        <v>2</v>
      </c>
      <c r="K14" s="25">
        <v>0</v>
      </c>
      <c r="L14" s="25">
        <v>2</v>
      </c>
      <c r="M14" s="25">
        <v>2</v>
      </c>
    </row>
    <row r="15" spans="1:13" ht="15" customHeight="1">
      <c r="A15" s="26" t="s">
        <v>31</v>
      </c>
      <c r="B15" s="28" t="s">
        <v>66</v>
      </c>
      <c r="C15" s="25">
        <v>3</v>
      </c>
      <c r="D15" s="25">
        <v>0</v>
      </c>
      <c r="E15" s="25">
        <v>3</v>
      </c>
      <c r="F15" s="25">
        <v>5</v>
      </c>
      <c r="G15" s="78"/>
      <c r="H15" s="23" t="s">
        <v>212</v>
      </c>
      <c r="I15" s="29" t="s">
        <v>75</v>
      </c>
      <c r="J15" s="25">
        <v>2</v>
      </c>
      <c r="K15" s="25">
        <v>0</v>
      </c>
      <c r="L15" s="25">
        <v>2</v>
      </c>
      <c r="M15" s="25">
        <v>2</v>
      </c>
    </row>
    <row r="16" spans="1:13" ht="15" customHeight="1">
      <c r="A16" s="26" t="s">
        <v>205</v>
      </c>
      <c r="B16" s="28" t="s">
        <v>67</v>
      </c>
      <c r="C16" s="25">
        <v>2</v>
      </c>
      <c r="D16" s="25">
        <v>0</v>
      </c>
      <c r="E16" s="25">
        <v>2</v>
      </c>
      <c r="F16" s="25">
        <v>2</v>
      </c>
      <c r="G16" s="78"/>
      <c r="H16" s="23" t="s">
        <v>76</v>
      </c>
      <c r="I16" s="29" t="s">
        <v>77</v>
      </c>
      <c r="J16" s="25">
        <v>3</v>
      </c>
      <c r="K16" s="25">
        <v>0</v>
      </c>
      <c r="L16" s="25">
        <v>3</v>
      </c>
      <c r="M16" s="25">
        <v>4</v>
      </c>
    </row>
    <row r="17" spans="1:13" ht="15" customHeight="1">
      <c r="A17" s="26" t="s">
        <v>206</v>
      </c>
      <c r="B17" s="28" t="s">
        <v>68</v>
      </c>
      <c r="C17" s="25">
        <v>2</v>
      </c>
      <c r="D17" s="25">
        <v>0</v>
      </c>
      <c r="E17" s="25">
        <v>2</v>
      </c>
      <c r="F17" s="25">
        <v>2</v>
      </c>
      <c r="G17" s="78"/>
      <c r="H17" s="26" t="s">
        <v>209</v>
      </c>
      <c r="I17" s="28" t="s">
        <v>208</v>
      </c>
      <c r="J17" s="25">
        <v>3</v>
      </c>
      <c r="K17" s="25">
        <v>0</v>
      </c>
      <c r="L17" s="25">
        <v>3</v>
      </c>
      <c r="M17" s="25">
        <v>3</v>
      </c>
    </row>
    <row r="18" spans="1:13" ht="15" customHeight="1">
      <c r="A18" s="26" t="s">
        <v>207</v>
      </c>
      <c r="B18" s="28" t="s">
        <v>27</v>
      </c>
      <c r="C18" s="25">
        <v>0</v>
      </c>
      <c r="D18" s="25">
        <v>2</v>
      </c>
      <c r="E18" s="25">
        <v>1</v>
      </c>
      <c r="F18" s="25">
        <v>4</v>
      </c>
      <c r="G18" s="78"/>
      <c r="H18" s="23" t="s">
        <v>213</v>
      </c>
      <c r="I18" s="29" t="s">
        <v>78</v>
      </c>
      <c r="J18" s="25">
        <v>0</v>
      </c>
      <c r="K18" s="25">
        <v>2</v>
      </c>
      <c r="L18" s="25">
        <v>1</v>
      </c>
      <c r="M18" s="25">
        <v>4</v>
      </c>
    </row>
    <row r="19" spans="1:13" ht="15" customHeight="1">
      <c r="A19" s="26"/>
      <c r="B19" s="28"/>
      <c r="C19" s="25"/>
      <c r="D19" s="25"/>
      <c r="E19" s="25"/>
      <c r="F19" s="25"/>
      <c r="G19" s="78"/>
      <c r="H19" s="31" t="s">
        <v>79</v>
      </c>
      <c r="I19" s="24" t="s">
        <v>80</v>
      </c>
      <c r="J19" s="30">
        <v>3</v>
      </c>
      <c r="K19" s="30">
        <v>0</v>
      </c>
      <c r="L19" s="32">
        <v>3</v>
      </c>
      <c r="M19" s="30">
        <v>4</v>
      </c>
    </row>
    <row r="20" spans="1:13" ht="15" customHeight="1">
      <c r="A20" s="21" t="s">
        <v>19</v>
      </c>
      <c r="B20" s="21"/>
      <c r="C20" s="22">
        <f>SUM(C10:C19)</f>
        <v>20</v>
      </c>
      <c r="D20" s="22">
        <f>SUM(D10:D19)</f>
        <v>2</v>
      </c>
      <c r="E20" s="22">
        <f>SUM(E10:E19)</f>
        <v>21</v>
      </c>
      <c r="F20" s="22">
        <f>SUM(F10:F19)</f>
        <v>32</v>
      </c>
      <c r="G20" s="78"/>
      <c r="H20" s="21" t="s">
        <v>19</v>
      </c>
      <c r="I20" s="21"/>
      <c r="J20" s="22">
        <f>SUM(J10:J19)</f>
        <v>23</v>
      </c>
      <c r="K20" s="22">
        <f>SUM(K10:K19)</f>
        <v>2</v>
      </c>
      <c r="L20" s="22">
        <f>SUM(L10:L19)</f>
        <v>24</v>
      </c>
      <c r="M20" s="22">
        <f>SUM(M10:M19)</f>
        <v>32</v>
      </c>
    </row>
    <row r="21" spans="1:13" ht="15" customHeight="1">
      <c r="A21" s="4"/>
      <c r="B21" s="4"/>
      <c r="C21" s="4"/>
      <c r="D21" s="4"/>
      <c r="E21" s="4"/>
      <c r="F21" s="4"/>
      <c r="G21" s="78"/>
      <c r="H21" s="4"/>
      <c r="I21" s="21"/>
      <c r="J21" s="10"/>
      <c r="K21" s="10"/>
      <c r="L21" s="10"/>
      <c r="M21" s="10"/>
    </row>
    <row r="22" spans="1:13" ht="18.5">
      <c r="A22" s="67" t="s">
        <v>52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</row>
    <row r="23" spans="1:13" ht="15.5">
      <c r="A23" s="63" t="s">
        <v>51</v>
      </c>
      <c r="B23" s="63"/>
      <c r="C23" s="63"/>
      <c r="D23" s="63"/>
      <c r="E23" s="63"/>
      <c r="F23" s="63"/>
      <c r="G23" s="20"/>
      <c r="H23" s="63" t="s">
        <v>50</v>
      </c>
      <c r="I23" s="63"/>
      <c r="J23" s="63"/>
      <c r="K23" s="63"/>
      <c r="L23" s="63"/>
      <c r="M23" s="63"/>
    </row>
    <row r="24" spans="1:13">
      <c r="A24" s="11" t="s">
        <v>33</v>
      </c>
      <c r="B24" s="11" t="s">
        <v>32</v>
      </c>
      <c r="C24" s="11" t="s">
        <v>16</v>
      </c>
      <c r="D24" s="11" t="s">
        <v>12</v>
      </c>
      <c r="E24" s="11" t="s">
        <v>8</v>
      </c>
      <c r="F24" s="11" t="s">
        <v>4</v>
      </c>
      <c r="G24" s="19"/>
      <c r="H24" s="11" t="s">
        <v>33</v>
      </c>
      <c r="I24" s="11" t="s">
        <v>32</v>
      </c>
      <c r="J24" s="11" t="s">
        <v>16</v>
      </c>
      <c r="K24" s="11" t="s">
        <v>12</v>
      </c>
      <c r="L24" s="11" t="s">
        <v>8</v>
      </c>
      <c r="M24" s="11" t="s">
        <v>4</v>
      </c>
    </row>
    <row r="25" spans="1:13" ht="15.5">
      <c r="A25" s="26" t="s">
        <v>81</v>
      </c>
      <c r="B25" s="28" t="s">
        <v>82</v>
      </c>
      <c r="C25" s="25">
        <v>3</v>
      </c>
      <c r="D25" s="25">
        <v>0</v>
      </c>
      <c r="E25" s="25">
        <v>3</v>
      </c>
      <c r="F25" s="25">
        <v>5</v>
      </c>
      <c r="G25" s="64"/>
      <c r="H25" s="23" t="s">
        <v>95</v>
      </c>
      <c r="I25" s="29" t="s">
        <v>96</v>
      </c>
      <c r="J25" s="25">
        <v>3</v>
      </c>
      <c r="K25" s="25">
        <v>0</v>
      </c>
      <c r="L25" s="25">
        <v>3</v>
      </c>
      <c r="M25" s="25">
        <v>5</v>
      </c>
    </row>
    <row r="26" spans="1:13" ht="15.5">
      <c r="A26" s="26" t="s">
        <v>83</v>
      </c>
      <c r="B26" s="28" t="s">
        <v>84</v>
      </c>
      <c r="C26" s="25">
        <v>2</v>
      </c>
      <c r="D26" s="25">
        <v>0</v>
      </c>
      <c r="E26" s="25">
        <v>2</v>
      </c>
      <c r="F26" s="25">
        <v>5</v>
      </c>
      <c r="G26" s="65"/>
      <c r="H26" s="23" t="s">
        <v>97</v>
      </c>
      <c r="I26" s="29" t="s">
        <v>98</v>
      </c>
      <c r="J26" s="25">
        <v>3</v>
      </c>
      <c r="K26" s="25">
        <v>0</v>
      </c>
      <c r="L26" s="25">
        <v>3</v>
      </c>
      <c r="M26" s="25">
        <v>5</v>
      </c>
    </row>
    <row r="27" spans="1:13" ht="15.5">
      <c r="A27" s="26" t="s">
        <v>85</v>
      </c>
      <c r="B27" s="28" t="s">
        <v>86</v>
      </c>
      <c r="C27" s="25">
        <v>3</v>
      </c>
      <c r="D27" s="25">
        <v>0</v>
      </c>
      <c r="E27" s="25">
        <v>3</v>
      </c>
      <c r="F27" s="25">
        <v>5</v>
      </c>
      <c r="G27" s="65"/>
      <c r="H27" s="23" t="s">
        <v>99</v>
      </c>
      <c r="I27" s="29" t="s">
        <v>100</v>
      </c>
      <c r="J27" s="25">
        <v>3</v>
      </c>
      <c r="K27" s="25">
        <v>0</v>
      </c>
      <c r="L27" s="25">
        <v>3</v>
      </c>
      <c r="M27" s="25">
        <v>5</v>
      </c>
    </row>
    <row r="28" spans="1:13" ht="31">
      <c r="A28" s="26" t="s">
        <v>87</v>
      </c>
      <c r="B28" s="28" t="s">
        <v>88</v>
      </c>
      <c r="C28" s="25">
        <v>3</v>
      </c>
      <c r="D28" s="25">
        <v>0</v>
      </c>
      <c r="E28" s="25">
        <v>3</v>
      </c>
      <c r="F28" s="25">
        <v>5</v>
      </c>
      <c r="G28" s="65"/>
      <c r="H28" s="23" t="s">
        <v>198</v>
      </c>
      <c r="I28" s="29" t="s">
        <v>35</v>
      </c>
      <c r="J28" s="25">
        <v>3</v>
      </c>
      <c r="K28" s="25">
        <v>0</v>
      </c>
      <c r="L28" s="25">
        <v>3</v>
      </c>
      <c r="M28" s="25">
        <v>4</v>
      </c>
    </row>
    <row r="29" spans="1:13" ht="15.5">
      <c r="A29" s="26" t="s">
        <v>89</v>
      </c>
      <c r="B29" s="28" t="s">
        <v>90</v>
      </c>
      <c r="C29" s="25">
        <v>2</v>
      </c>
      <c r="D29" s="25">
        <v>0</v>
      </c>
      <c r="E29" s="25">
        <v>2</v>
      </c>
      <c r="F29" s="25">
        <v>5</v>
      </c>
      <c r="G29" s="65"/>
      <c r="H29" s="23" t="s">
        <v>224</v>
      </c>
      <c r="I29" s="29" t="s">
        <v>115</v>
      </c>
      <c r="J29" s="30">
        <v>3</v>
      </c>
      <c r="K29" s="30">
        <v>0</v>
      </c>
      <c r="L29" s="30">
        <v>3</v>
      </c>
      <c r="M29" s="25">
        <v>4</v>
      </c>
    </row>
    <row r="30" spans="1:13" ht="15.5">
      <c r="A30" s="26" t="s">
        <v>91</v>
      </c>
      <c r="B30" s="28" t="s">
        <v>92</v>
      </c>
      <c r="C30" s="25">
        <v>2</v>
      </c>
      <c r="D30" s="25">
        <v>0</v>
      </c>
      <c r="E30" s="25">
        <v>2</v>
      </c>
      <c r="F30" s="25">
        <v>3</v>
      </c>
      <c r="G30" s="65"/>
      <c r="H30" s="23" t="s">
        <v>214</v>
      </c>
      <c r="I30" s="29" t="s">
        <v>217</v>
      </c>
      <c r="J30" s="25">
        <v>2</v>
      </c>
      <c r="K30" s="25">
        <v>0</v>
      </c>
      <c r="L30" s="25">
        <v>2</v>
      </c>
      <c r="M30" s="25">
        <v>2</v>
      </c>
    </row>
    <row r="31" spans="1:13" ht="15.5">
      <c r="A31" s="26" t="s">
        <v>93</v>
      </c>
      <c r="B31" s="28" t="s">
        <v>94</v>
      </c>
      <c r="C31" s="25">
        <v>2</v>
      </c>
      <c r="D31" s="25">
        <v>2</v>
      </c>
      <c r="E31" s="25">
        <v>3</v>
      </c>
      <c r="F31" s="25">
        <v>5</v>
      </c>
      <c r="G31" s="65"/>
      <c r="H31" s="23" t="s">
        <v>93</v>
      </c>
      <c r="I31" s="29" t="s">
        <v>94</v>
      </c>
      <c r="J31" s="25">
        <v>2</v>
      </c>
      <c r="K31" s="25">
        <v>2</v>
      </c>
      <c r="L31" s="25">
        <v>3</v>
      </c>
      <c r="M31" s="25">
        <v>5</v>
      </c>
    </row>
    <row r="32" spans="1:13" ht="15.5">
      <c r="A32" s="14"/>
      <c r="B32" s="14"/>
      <c r="C32" s="13"/>
      <c r="D32" s="13"/>
      <c r="E32" s="13"/>
      <c r="F32" s="13"/>
      <c r="G32" s="65"/>
      <c r="H32" s="23"/>
      <c r="I32" s="29"/>
      <c r="J32" s="30"/>
      <c r="K32" s="30"/>
      <c r="L32" s="30"/>
      <c r="M32" s="25"/>
    </row>
    <row r="33" spans="1:13" ht="15.5">
      <c r="A33" s="14"/>
      <c r="B33" s="14"/>
      <c r="C33" s="13"/>
      <c r="D33" s="13"/>
      <c r="E33" s="13"/>
      <c r="F33" s="13"/>
      <c r="G33" s="65"/>
      <c r="H33" s="23"/>
      <c r="I33" s="29"/>
      <c r="J33" s="25"/>
      <c r="K33" s="25"/>
      <c r="L33" s="25"/>
      <c r="M33" s="25"/>
    </row>
    <row r="34" spans="1:13">
      <c r="A34" s="4"/>
      <c r="B34" s="4"/>
      <c r="C34" s="4"/>
      <c r="D34" s="4"/>
      <c r="E34" s="4"/>
      <c r="F34" s="4"/>
      <c r="G34" s="65"/>
      <c r="H34" s="14"/>
      <c r="I34" s="14"/>
      <c r="J34" s="13"/>
      <c r="K34" s="13"/>
      <c r="L34" s="13"/>
      <c r="M34" s="13"/>
    </row>
    <row r="35" spans="1:13">
      <c r="A35" s="17" t="s">
        <v>19</v>
      </c>
      <c r="B35" s="17"/>
      <c r="C35" s="18">
        <f>SUM(C25:C34)</f>
        <v>17</v>
      </c>
      <c r="D35" s="18">
        <f>SUM(D25:D34)</f>
        <v>2</v>
      </c>
      <c r="E35" s="18">
        <f>SUM(E25:E34)</f>
        <v>18</v>
      </c>
      <c r="F35" s="18">
        <f>SUM(F25:F34)</f>
        <v>33</v>
      </c>
      <c r="G35" s="65"/>
      <c r="H35" s="17" t="s">
        <v>19</v>
      </c>
      <c r="I35" s="17"/>
      <c r="J35" s="18">
        <f>SUM(J25:J34)</f>
        <v>19</v>
      </c>
      <c r="K35" s="18">
        <f>SUM(K25:K34)</f>
        <v>2</v>
      </c>
      <c r="L35" s="18">
        <f>SUM(L25:L34)</f>
        <v>20</v>
      </c>
      <c r="M35" s="18">
        <f>SUM(M25:M34)</f>
        <v>30</v>
      </c>
    </row>
    <row r="36" spans="1:13">
      <c r="A36" s="4"/>
      <c r="B36" s="4"/>
      <c r="C36" s="4"/>
      <c r="D36" s="4"/>
      <c r="E36" s="4"/>
      <c r="F36" s="4"/>
      <c r="G36" s="66"/>
      <c r="H36" s="4"/>
      <c r="I36" s="4"/>
      <c r="J36" s="10"/>
      <c r="K36" s="10"/>
      <c r="L36" s="10"/>
      <c r="M36" s="10"/>
    </row>
    <row r="37" spans="1:13" ht="18.5">
      <c r="A37" s="67" t="s">
        <v>49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</row>
    <row r="38" spans="1:13" ht="15.5">
      <c r="A38" s="63" t="s">
        <v>48</v>
      </c>
      <c r="B38" s="63"/>
      <c r="C38" s="63"/>
      <c r="D38" s="63"/>
      <c r="E38" s="63"/>
      <c r="F38" s="63"/>
      <c r="G38" s="20"/>
      <c r="H38" s="63" t="s">
        <v>47</v>
      </c>
      <c r="I38" s="63"/>
      <c r="J38" s="63"/>
      <c r="K38" s="63"/>
      <c r="L38" s="63"/>
      <c r="M38" s="63"/>
    </row>
    <row r="39" spans="1:13">
      <c r="A39" s="11" t="s">
        <v>33</v>
      </c>
      <c r="B39" s="11" t="s">
        <v>32</v>
      </c>
      <c r="C39" s="11" t="s">
        <v>16</v>
      </c>
      <c r="D39" s="11" t="s">
        <v>12</v>
      </c>
      <c r="E39" s="11" t="s">
        <v>8</v>
      </c>
      <c r="F39" s="11" t="s">
        <v>4</v>
      </c>
      <c r="G39" s="19"/>
      <c r="H39" s="11" t="s">
        <v>33</v>
      </c>
      <c r="I39" s="11" t="s">
        <v>32</v>
      </c>
      <c r="J39" s="11" t="s">
        <v>16</v>
      </c>
      <c r="K39" s="11" t="s">
        <v>12</v>
      </c>
      <c r="L39" s="11" t="s">
        <v>8</v>
      </c>
      <c r="M39" s="11" t="s">
        <v>4</v>
      </c>
    </row>
    <row r="40" spans="1:13" ht="15.5">
      <c r="A40" s="26" t="s">
        <v>102</v>
      </c>
      <c r="B40" s="28" t="s">
        <v>103</v>
      </c>
      <c r="C40" s="25">
        <v>3</v>
      </c>
      <c r="D40" s="25">
        <v>0</v>
      </c>
      <c r="E40" s="25">
        <v>3</v>
      </c>
      <c r="F40" s="25">
        <v>5</v>
      </c>
      <c r="G40" s="64"/>
      <c r="H40" s="23" t="s">
        <v>108</v>
      </c>
      <c r="I40" s="29" t="s">
        <v>109</v>
      </c>
      <c r="J40" s="30">
        <v>3</v>
      </c>
      <c r="K40" s="30">
        <v>0</v>
      </c>
      <c r="L40" s="30">
        <v>3</v>
      </c>
      <c r="M40" s="30">
        <v>4</v>
      </c>
    </row>
    <row r="41" spans="1:13" ht="15.5">
      <c r="A41" s="26" t="s">
        <v>104</v>
      </c>
      <c r="B41" s="28" t="s">
        <v>105</v>
      </c>
      <c r="C41" s="25">
        <v>0</v>
      </c>
      <c r="D41" s="25">
        <v>8</v>
      </c>
      <c r="E41" s="25">
        <v>4</v>
      </c>
      <c r="F41" s="25">
        <v>8</v>
      </c>
      <c r="G41" s="65"/>
      <c r="H41" s="23" t="s">
        <v>110</v>
      </c>
      <c r="I41" s="29" t="s">
        <v>111</v>
      </c>
      <c r="J41" s="30">
        <v>3</v>
      </c>
      <c r="K41" s="30">
        <v>0</v>
      </c>
      <c r="L41" s="30">
        <v>3</v>
      </c>
      <c r="M41" s="25">
        <v>5</v>
      </c>
    </row>
    <row r="42" spans="1:13" ht="15.5">
      <c r="A42" s="26" t="s">
        <v>106</v>
      </c>
      <c r="B42" s="28" t="s">
        <v>107</v>
      </c>
      <c r="C42" s="25">
        <v>3</v>
      </c>
      <c r="D42" s="25">
        <v>0</v>
      </c>
      <c r="E42" s="25">
        <v>3</v>
      </c>
      <c r="F42" s="25">
        <v>4</v>
      </c>
      <c r="G42" s="65"/>
      <c r="H42" s="23" t="s">
        <v>112</v>
      </c>
      <c r="I42" s="29" t="s">
        <v>113</v>
      </c>
      <c r="J42" s="30">
        <v>3</v>
      </c>
      <c r="K42" s="30">
        <v>0</v>
      </c>
      <c r="L42" s="30">
        <v>3</v>
      </c>
      <c r="M42" s="25">
        <v>5</v>
      </c>
    </row>
    <row r="43" spans="1:13" ht="31">
      <c r="A43" s="26" t="s">
        <v>215</v>
      </c>
      <c r="B43" s="28" t="s">
        <v>216</v>
      </c>
      <c r="C43" s="25">
        <v>3</v>
      </c>
      <c r="D43" s="25">
        <v>0</v>
      </c>
      <c r="E43" s="25">
        <v>3</v>
      </c>
      <c r="F43" s="25">
        <v>5</v>
      </c>
      <c r="G43" s="65"/>
      <c r="H43" s="23" t="s">
        <v>225</v>
      </c>
      <c r="I43" s="29" t="s">
        <v>101</v>
      </c>
      <c r="J43" s="25">
        <v>3</v>
      </c>
      <c r="K43" s="25">
        <v>0</v>
      </c>
      <c r="L43" s="25">
        <v>3</v>
      </c>
      <c r="M43" s="25">
        <v>4</v>
      </c>
    </row>
    <row r="44" spans="1:13" ht="15.5">
      <c r="A44" s="26" t="s">
        <v>200</v>
      </c>
      <c r="B44" s="28" t="s">
        <v>39</v>
      </c>
      <c r="C44" s="25">
        <v>2</v>
      </c>
      <c r="D44" s="25">
        <v>0</v>
      </c>
      <c r="E44" s="25">
        <v>2</v>
      </c>
      <c r="F44" s="25">
        <v>3</v>
      </c>
      <c r="G44" s="65"/>
      <c r="H44" s="23" t="s">
        <v>116</v>
      </c>
      <c r="I44" s="29" t="s">
        <v>117</v>
      </c>
      <c r="J44" s="30">
        <v>3</v>
      </c>
      <c r="K44" s="30">
        <v>0</v>
      </c>
      <c r="L44" s="30">
        <v>3</v>
      </c>
      <c r="M44" s="25">
        <v>4</v>
      </c>
    </row>
    <row r="45" spans="1:13" ht="15.5">
      <c r="A45" s="26" t="s">
        <v>93</v>
      </c>
      <c r="B45" s="28" t="s">
        <v>94</v>
      </c>
      <c r="C45" s="25">
        <v>2</v>
      </c>
      <c r="D45" s="25">
        <v>2</v>
      </c>
      <c r="E45" s="25">
        <v>3</v>
      </c>
      <c r="F45" s="25">
        <v>4</v>
      </c>
      <c r="G45" s="65"/>
      <c r="H45" s="23" t="s">
        <v>93</v>
      </c>
      <c r="I45" s="29" t="s">
        <v>94</v>
      </c>
      <c r="J45" s="25">
        <v>2</v>
      </c>
      <c r="K45" s="30">
        <v>2</v>
      </c>
      <c r="L45" s="30">
        <v>3</v>
      </c>
      <c r="M45" s="25">
        <v>4</v>
      </c>
    </row>
    <row r="46" spans="1:13">
      <c r="A46" s="14"/>
      <c r="B46" s="14"/>
      <c r="C46" s="13"/>
      <c r="D46" s="13"/>
      <c r="E46" s="13"/>
      <c r="F46" s="13"/>
      <c r="G46" s="65"/>
      <c r="H46" s="14"/>
      <c r="I46" s="14"/>
      <c r="J46" s="13"/>
      <c r="K46" s="13"/>
      <c r="L46" s="13"/>
      <c r="M46" s="13"/>
    </row>
    <row r="47" spans="1:13">
      <c r="A47" s="14"/>
      <c r="B47" s="14"/>
      <c r="C47" s="13"/>
      <c r="D47" s="13"/>
      <c r="E47" s="13"/>
      <c r="F47" s="13"/>
      <c r="G47" s="65"/>
      <c r="H47" s="14"/>
      <c r="I47" s="14"/>
      <c r="J47" s="13"/>
      <c r="K47" s="13"/>
      <c r="L47" s="13"/>
      <c r="M47" s="13"/>
    </row>
    <row r="48" spans="1:13">
      <c r="A48" s="14"/>
      <c r="B48" s="14"/>
      <c r="C48" s="13"/>
      <c r="D48" s="13"/>
      <c r="E48" s="13"/>
      <c r="F48" s="13"/>
      <c r="G48" s="65"/>
      <c r="H48" s="14"/>
      <c r="I48" s="14"/>
      <c r="J48" s="13"/>
      <c r="K48" s="13"/>
      <c r="L48" s="13"/>
      <c r="M48" s="13"/>
    </row>
    <row r="49" spans="1:13">
      <c r="A49" s="4"/>
      <c r="B49" s="4"/>
      <c r="C49" s="4"/>
      <c r="D49" s="4"/>
      <c r="E49" s="4"/>
      <c r="F49" s="4"/>
      <c r="G49" s="65"/>
      <c r="H49" s="14"/>
      <c r="I49" s="14"/>
      <c r="J49" s="13"/>
      <c r="K49" s="13"/>
      <c r="L49" s="13"/>
      <c r="M49" s="13"/>
    </row>
    <row r="50" spans="1:13">
      <c r="A50" s="17" t="s">
        <v>19</v>
      </c>
      <c r="B50" s="17"/>
      <c r="C50" s="18">
        <f>SUM(C40:C49)</f>
        <v>13</v>
      </c>
      <c r="D50" s="18">
        <f>SUM(D40:D49)</f>
        <v>10</v>
      </c>
      <c r="E50" s="18">
        <f>SUM(E40:E49)</f>
        <v>18</v>
      </c>
      <c r="F50" s="18">
        <f>SUM(F40:F49)</f>
        <v>29</v>
      </c>
      <c r="G50" s="65"/>
      <c r="H50" s="17" t="s">
        <v>19</v>
      </c>
      <c r="I50" s="17"/>
      <c r="J50" s="18">
        <f>SUM(J40:J49)</f>
        <v>17</v>
      </c>
      <c r="K50" s="18">
        <f>SUM(K40:K49)</f>
        <v>2</v>
      </c>
      <c r="L50" s="18">
        <f>SUM(L40:L49)</f>
        <v>18</v>
      </c>
      <c r="M50" s="18">
        <f>SUM(M40:M49)</f>
        <v>26</v>
      </c>
    </row>
    <row r="51" spans="1:13">
      <c r="A51" s="4"/>
      <c r="B51" s="4"/>
      <c r="C51" s="4"/>
      <c r="D51" s="4"/>
      <c r="E51" s="4"/>
      <c r="F51" s="4"/>
      <c r="G51" s="66"/>
      <c r="H51" s="14"/>
      <c r="I51" s="14"/>
      <c r="J51" s="13"/>
      <c r="K51" s="13"/>
      <c r="L51" s="13"/>
      <c r="M51" s="13"/>
    </row>
    <row r="52" spans="1:13" ht="18.5">
      <c r="A52" s="67" t="s">
        <v>46</v>
      </c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</row>
    <row r="53" spans="1:13" ht="15.5">
      <c r="A53" s="63" t="s">
        <v>45</v>
      </c>
      <c r="B53" s="63"/>
      <c r="C53" s="63"/>
      <c r="D53" s="63"/>
      <c r="E53" s="63"/>
      <c r="F53" s="63"/>
      <c r="G53" s="20"/>
      <c r="H53" s="63" t="s">
        <v>44</v>
      </c>
      <c r="I53" s="63"/>
      <c r="J53" s="63"/>
      <c r="K53" s="63"/>
      <c r="L53" s="63"/>
      <c r="M53" s="63"/>
    </row>
    <row r="54" spans="1:13">
      <c r="A54" s="11" t="s">
        <v>33</v>
      </c>
      <c r="B54" s="11" t="s">
        <v>32</v>
      </c>
      <c r="C54" s="11" t="s">
        <v>16</v>
      </c>
      <c r="D54" s="11" t="s">
        <v>12</v>
      </c>
      <c r="E54" s="11" t="s">
        <v>8</v>
      </c>
      <c r="F54" s="11" t="s">
        <v>4</v>
      </c>
      <c r="G54" s="19"/>
      <c r="H54" s="11" t="s">
        <v>33</v>
      </c>
      <c r="I54" s="11" t="s">
        <v>32</v>
      </c>
      <c r="J54" s="11" t="s">
        <v>16</v>
      </c>
      <c r="K54" s="11" t="s">
        <v>12</v>
      </c>
      <c r="L54" s="11" t="s">
        <v>8</v>
      </c>
      <c r="M54" s="11" t="s">
        <v>4</v>
      </c>
    </row>
    <row r="55" spans="1:13" ht="15.5">
      <c r="A55" s="26" t="s">
        <v>122</v>
      </c>
      <c r="B55" s="27" t="s">
        <v>123</v>
      </c>
      <c r="C55" s="25">
        <v>3</v>
      </c>
      <c r="D55" s="25">
        <v>0</v>
      </c>
      <c r="E55" s="25">
        <v>3</v>
      </c>
      <c r="F55" s="25">
        <v>5</v>
      </c>
      <c r="G55" s="64"/>
      <c r="H55" s="23" t="s">
        <v>118</v>
      </c>
      <c r="I55" s="24" t="s">
        <v>119</v>
      </c>
      <c r="J55" s="25">
        <v>3</v>
      </c>
      <c r="K55" s="25">
        <v>32</v>
      </c>
      <c r="L55" s="25">
        <v>19</v>
      </c>
      <c r="M55" s="25">
        <v>25</v>
      </c>
    </row>
    <row r="56" spans="1:13" ht="15.5">
      <c r="A56" s="26" t="s">
        <v>124</v>
      </c>
      <c r="B56" s="27" t="s">
        <v>125</v>
      </c>
      <c r="C56" s="25">
        <v>3</v>
      </c>
      <c r="D56" s="25">
        <v>0</v>
      </c>
      <c r="E56" s="25">
        <v>3</v>
      </c>
      <c r="F56" s="25">
        <v>5</v>
      </c>
      <c r="G56" s="65"/>
      <c r="H56" s="23" t="s">
        <v>120</v>
      </c>
      <c r="I56" s="24" t="s">
        <v>121</v>
      </c>
      <c r="J56" s="25">
        <v>2</v>
      </c>
      <c r="K56" s="25">
        <v>2</v>
      </c>
      <c r="L56" s="25">
        <v>3</v>
      </c>
      <c r="M56" s="25">
        <v>5</v>
      </c>
    </row>
    <row r="57" spans="1:13" ht="15.5">
      <c r="A57" s="26" t="s">
        <v>126</v>
      </c>
      <c r="B57" s="27" t="s">
        <v>127</v>
      </c>
      <c r="C57" s="25">
        <v>3</v>
      </c>
      <c r="D57" s="25">
        <v>0</v>
      </c>
      <c r="E57" s="25">
        <v>3</v>
      </c>
      <c r="F57" s="25">
        <v>5</v>
      </c>
      <c r="G57" s="65"/>
      <c r="H57" s="14"/>
      <c r="I57" s="14"/>
      <c r="J57" s="13"/>
      <c r="K57" s="13"/>
      <c r="L57" s="13"/>
      <c r="M57" s="13"/>
    </row>
    <row r="58" spans="1:13" ht="15.5">
      <c r="A58" s="26" t="s">
        <v>128</v>
      </c>
      <c r="B58" s="27" t="s">
        <v>129</v>
      </c>
      <c r="C58" s="25">
        <v>3</v>
      </c>
      <c r="D58" s="25">
        <v>0</v>
      </c>
      <c r="E58" s="25">
        <v>3</v>
      </c>
      <c r="F58" s="25">
        <v>5</v>
      </c>
      <c r="G58" s="65"/>
      <c r="H58" s="14"/>
      <c r="I58" s="14"/>
      <c r="J58" s="13"/>
      <c r="K58" s="13"/>
      <c r="L58" s="13"/>
      <c r="M58" s="13"/>
    </row>
    <row r="59" spans="1:13" ht="15.5">
      <c r="A59" s="26" t="s">
        <v>130</v>
      </c>
      <c r="B59" s="27" t="s">
        <v>131</v>
      </c>
      <c r="C59" s="25">
        <v>2</v>
      </c>
      <c r="D59" s="25">
        <v>2</v>
      </c>
      <c r="E59" s="25">
        <v>3</v>
      </c>
      <c r="F59" s="25">
        <v>5</v>
      </c>
      <c r="G59" s="65"/>
      <c r="H59" s="14"/>
      <c r="I59" s="14"/>
      <c r="J59" s="13"/>
      <c r="K59" s="13"/>
      <c r="L59" s="13"/>
      <c r="M59" s="13"/>
    </row>
    <row r="60" spans="1:13" ht="15.5">
      <c r="A60" s="26" t="s">
        <v>93</v>
      </c>
      <c r="B60" s="28" t="s">
        <v>94</v>
      </c>
      <c r="C60" s="25">
        <v>2</v>
      </c>
      <c r="D60" s="25">
        <v>2</v>
      </c>
      <c r="E60" s="25">
        <v>3</v>
      </c>
      <c r="F60" s="25">
        <v>5</v>
      </c>
      <c r="G60" s="65"/>
      <c r="H60" s="14"/>
      <c r="I60" s="14"/>
      <c r="J60" s="13"/>
      <c r="K60" s="13"/>
      <c r="L60" s="13"/>
      <c r="M60" s="13"/>
    </row>
    <row r="61" spans="1:13">
      <c r="A61" s="14"/>
      <c r="B61" s="14"/>
      <c r="C61" s="13"/>
      <c r="D61" s="13"/>
      <c r="E61" s="13"/>
      <c r="F61" s="13"/>
      <c r="G61" s="65"/>
      <c r="H61" s="14"/>
      <c r="I61" s="14"/>
      <c r="J61" s="13"/>
      <c r="K61" s="13"/>
      <c r="L61" s="13"/>
      <c r="M61" s="13"/>
    </row>
    <row r="62" spans="1:13">
      <c r="A62" s="14"/>
      <c r="B62" s="14"/>
      <c r="C62" s="13"/>
      <c r="D62" s="13"/>
      <c r="E62" s="13"/>
      <c r="F62" s="13"/>
      <c r="G62" s="65"/>
      <c r="H62" s="4"/>
      <c r="I62" s="4"/>
      <c r="J62" s="4"/>
      <c r="K62" s="4"/>
      <c r="L62" s="4"/>
      <c r="M62" s="4"/>
    </row>
    <row r="63" spans="1:13">
      <c r="A63" s="14"/>
      <c r="B63" s="14"/>
      <c r="C63" s="13"/>
      <c r="D63" s="13"/>
      <c r="E63" s="13"/>
      <c r="F63" s="13"/>
      <c r="G63" s="65"/>
      <c r="H63" s="4"/>
      <c r="I63" s="4"/>
      <c r="J63" s="4"/>
      <c r="K63" s="4"/>
      <c r="L63" s="4"/>
      <c r="M63" s="4"/>
    </row>
    <row r="64" spans="1:13">
      <c r="A64" s="14"/>
      <c r="B64" s="14"/>
      <c r="C64" s="13"/>
      <c r="D64" s="13"/>
      <c r="E64" s="13"/>
      <c r="F64" s="13"/>
      <c r="G64" s="65"/>
      <c r="H64" s="14"/>
      <c r="I64" s="14"/>
      <c r="J64" s="13"/>
      <c r="K64" s="13"/>
      <c r="L64" s="13"/>
      <c r="M64" s="13"/>
    </row>
    <row r="65" spans="1:13">
      <c r="A65" s="17" t="s">
        <v>19</v>
      </c>
      <c r="B65" s="17"/>
      <c r="C65" s="18">
        <f>SUM(C55:C64)</f>
        <v>16</v>
      </c>
      <c r="D65" s="18">
        <f>SUM(D55:D64)</f>
        <v>4</v>
      </c>
      <c r="E65" s="18">
        <f>SUM(E55:E64)</f>
        <v>18</v>
      </c>
      <c r="F65" s="18">
        <f>SUM(F55:F64)</f>
        <v>30</v>
      </c>
      <c r="G65" s="65"/>
      <c r="H65" s="17" t="s">
        <v>19</v>
      </c>
      <c r="I65" s="17"/>
      <c r="J65" s="18">
        <f>SUM(J55:J64)</f>
        <v>5</v>
      </c>
      <c r="K65" s="18">
        <f>SUM(K55:K64)</f>
        <v>34</v>
      </c>
      <c r="L65" s="18">
        <f>SUM(L55:L64)</f>
        <v>22</v>
      </c>
      <c r="M65" s="18">
        <f>SUM(M55:M64)</f>
        <v>30</v>
      </c>
    </row>
    <row r="66" spans="1:13">
      <c r="A66" s="4"/>
      <c r="B66" s="4"/>
      <c r="C66" s="4"/>
      <c r="D66" s="4"/>
      <c r="E66" s="4"/>
      <c r="F66" s="4"/>
      <c r="G66" s="66"/>
      <c r="H66" s="14"/>
      <c r="I66" s="14"/>
      <c r="J66" s="13"/>
      <c r="K66" s="13"/>
      <c r="L66" s="13"/>
      <c r="M66" s="13"/>
    </row>
    <row r="67" spans="1:13" ht="18.5">
      <c r="A67" s="67" t="s">
        <v>43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1:13" ht="15.75" customHeight="1">
      <c r="A68" s="68" t="s">
        <v>42</v>
      </c>
      <c r="B68" s="68"/>
      <c r="C68" s="68"/>
      <c r="D68" s="68"/>
      <c r="E68" s="68"/>
      <c r="F68" s="68"/>
      <c r="G68" s="16"/>
      <c r="H68" s="63" t="s">
        <v>41</v>
      </c>
      <c r="I68" s="63"/>
      <c r="J68" s="63"/>
      <c r="K68" s="63"/>
      <c r="L68" s="63"/>
      <c r="M68" s="63"/>
    </row>
    <row r="69" spans="1:13">
      <c r="A69" s="11" t="s">
        <v>33</v>
      </c>
      <c r="B69" s="11" t="s">
        <v>32</v>
      </c>
      <c r="C69" s="11" t="s">
        <v>16</v>
      </c>
      <c r="D69" s="11" t="s">
        <v>12</v>
      </c>
      <c r="E69" s="11" t="s">
        <v>8</v>
      </c>
      <c r="F69" s="11" t="s">
        <v>4</v>
      </c>
      <c r="G69" s="15"/>
      <c r="H69" s="11" t="s">
        <v>33</v>
      </c>
      <c r="I69" s="11" t="s">
        <v>32</v>
      </c>
      <c r="J69" s="11" t="s">
        <v>16</v>
      </c>
      <c r="K69" s="11" t="s">
        <v>12</v>
      </c>
      <c r="L69" s="11" t="s">
        <v>8</v>
      </c>
      <c r="M69" s="11" t="s">
        <v>4</v>
      </c>
    </row>
    <row r="70" spans="1:13">
      <c r="A70" s="5" t="s">
        <v>40</v>
      </c>
      <c r="B70" s="4" t="s">
        <v>39</v>
      </c>
      <c r="C70" s="12">
        <v>2</v>
      </c>
      <c r="D70" s="12">
        <v>0</v>
      </c>
      <c r="E70" s="12">
        <v>2</v>
      </c>
      <c r="F70" s="12">
        <v>3</v>
      </c>
      <c r="G70" s="64"/>
      <c r="H70" s="37" t="s">
        <v>83</v>
      </c>
      <c r="I70" s="38" t="s">
        <v>84</v>
      </c>
      <c r="J70" s="39">
        <v>2</v>
      </c>
      <c r="K70" s="39">
        <v>0</v>
      </c>
      <c r="L70" s="39">
        <v>2</v>
      </c>
      <c r="M70" s="39">
        <v>5</v>
      </c>
    </row>
    <row r="71" spans="1:13">
      <c r="A71" s="5" t="s">
        <v>38</v>
      </c>
      <c r="B71" s="4" t="s">
        <v>37</v>
      </c>
      <c r="C71" s="12">
        <v>2</v>
      </c>
      <c r="D71" s="12">
        <v>0</v>
      </c>
      <c r="E71" s="12">
        <v>2</v>
      </c>
      <c r="F71" s="12">
        <v>3</v>
      </c>
      <c r="G71" s="65"/>
      <c r="H71" s="37" t="s">
        <v>79</v>
      </c>
      <c r="I71" s="38" t="s">
        <v>80</v>
      </c>
      <c r="J71" s="39">
        <v>3</v>
      </c>
      <c r="K71" s="39">
        <v>0</v>
      </c>
      <c r="L71" s="39">
        <v>3</v>
      </c>
      <c r="M71" s="39">
        <v>4</v>
      </c>
    </row>
    <row r="72" spans="1:13" ht="15.5">
      <c r="A72" s="4" t="s">
        <v>36</v>
      </c>
      <c r="B72" s="4" t="s">
        <v>35</v>
      </c>
      <c r="C72" s="13">
        <v>3</v>
      </c>
      <c r="D72" s="13">
        <v>0</v>
      </c>
      <c r="E72" s="12">
        <v>3</v>
      </c>
      <c r="F72" s="13">
        <v>4</v>
      </c>
      <c r="G72" s="65"/>
      <c r="H72" s="26" t="s">
        <v>209</v>
      </c>
      <c r="I72" s="28" t="s">
        <v>208</v>
      </c>
      <c r="J72" s="39">
        <v>3</v>
      </c>
      <c r="K72" s="39">
        <v>0</v>
      </c>
      <c r="L72" s="39">
        <v>3</v>
      </c>
      <c r="M72" s="39">
        <v>3</v>
      </c>
    </row>
    <row r="73" spans="1:13" ht="29">
      <c r="A73" s="5" t="s">
        <v>201</v>
      </c>
      <c r="B73" s="4" t="s">
        <v>181</v>
      </c>
      <c r="C73" s="12">
        <v>2</v>
      </c>
      <c r="D73" s="12">
        <v>0</v>
      </c>
      <c r="E73" s="12">
        <v>2</v>
      </c>
      <c r="F73" s="12">
        <v>3</v>
      </c>
      <c r="G73" s="65"/>
      <c r="H73" s="37" t="s">
        <v>87</v>
      </c>
      <c r="I73" s="38" t="s">
        <v>88</v>
      </c>
      <c r="J73" s="39">
        <v>3</v>
      </c>
      <c r="K73" s="39">
        <v>0</v>
      </c>
      <c r="L73" s="39">
        <v>3</v>
      </c>
      <c r="M73" s="39">
        <v>5</v>
      </c>
    </row>
    <row r="74" spans="1:13">
      <c r="A74" s="5"/>
      <c r="B74" s="4"/>
      <c r="C74" s="12"/>
      <c r="D74" s="12"/>
      <c r="E74" s="12"/>
      <c r="F74" s="12"/>
      <c r="G74" s="65"/>
      <c r="H74" s="37" t="s">
        <v>155</v>
      </c>
      <c r="I74" s="38" t="s">
        <v>156</v>
      </c>
      <c r="J74" s="39">
        <v>3</v>
      </c>
      <c r="K74" s="39">
        <v>0</v>
      </c>
      <c r="L74" s="39">
        <v>3</v>
      </c>
      <c r="M74" s="39">
        <v>5</v>
      </c>
    </row>
    <row r="75" spans="1:13">
      <c r="A75" s="5"/>
      <c r="B75" s="4"/>
      <c r="C75" s="12"/>
      <c r="D75" s="12"/>
      <c r="E75" s="12"/>
      <c r="F75" s="12"/>
      <c r="G75" s="65"/>
      <c r="H75" s="37" t="s">
        <v>148</v>
      </c>
      <c r="I75" s="38" t="s">
        <v>157</v>
      </c>
      <c r="J75" s="39">
        <v>2</v>
      </c>
      <c r="K75" s="39">
        <v>2</v>
      </c>
      <c r="L75" s="39">
        <v>3</v>
      </c>
      <c r="M75" s="39">
        <v>5</v>
      </c>
    </row>
    <row r="76" spans="1:13">
      <c r="A76" s="5"/>
      <c r="B76" s="4"/>
      <c r="C76" s="12"/>
      <c r="D76" s="12"/>
      <c r="E76" s="12"/>
      <c r="F76" s="12"/>
      <c r="G76" s="65"/>
      <c r="H76" s="37" t="s">
        <v>152</v>
      </c>
      <c r="I76" s="38" t="s">
        <v>158</v>
      </c>
      <c r="J76" s="39">
        <v>2</v>
      </c>
      <c r="K76" s="39">
        <v>2</v>
      </c>
      <c r="L76" s="39">
        <v>3</v>
      </c>
      <c r="M76" s="39">
        <v>5</v>
      </c>
    </row>
    <row r="77" spans="1:13" ht="15.5">
      <c r="A77" s="60" t="s">
        <v>34</v>
      </c>
      <c r="B77" s="61"/>
      <c r="C77" s="61"/>
      <c r="D77" s="61"/>
      <c r="E77" s="61"/>
      <c r="F77" s="62"/>
      <c r="G77" s="65"/>
      <c r="H77" s="37" t="s">
        <v>149</v>
      </c>
      <c r="I77" s="38" t="s">
        <v>159</v>
      </c>
      <c r="J77" s="39">
        <v>2</v>
      </c>
      <c r="K77" s="39">
        <v>2</v>
      </c>
      <c r="L77" s="39">
        <v>3</v>
      </c>
      <c r="M77" s="39">
        <v>5</v>
      </c>
    </row>
    <row r="78" spans="1:13">
      <c r="A78" s="11" t="s">
        <v>33</v>
      </c>
      <c r="B78" s="11" t="s">
        <v>32</v>
      </c>
      <c r="C78" s="11" t="s">
        <v>16</v>
      </c>
      <c r="D78" s="11" t="s">
        <v>12</v>
      </c>
      <c r="E78" s="11" t="s">
        <v>8</v>
      </c>
      <c r="F78" s="11" t="s">
        <v>4</v>
      </c>
      <c r="G78" s="65"/>
      <c r="H78" s="37" t="s">
        <v>154</v>
      </c>
      <c r="I78" s="38" t="s">
        <v>160</v>
      </c>
      <c r="J78" s="39">
        <v>2</v>
      </c>
      <c r="K78" s="39">
        <v>2</v>
      </c>
      <c r="L78" s="39">
        <v>3</v>
      </c>
      <c r="M78" s="39">
        <v>5</v>
      </c>
    </row>
    <row r="79" spans="1:13">
      <c r="A79" s="5" t="s">
        <v>31</v>
      </c>
      <c r="B79" s="4" t="s">
        <v>30</v>
      </c>
      <c r="C79" s="3">
        <v>3</v>
      </c>
      <c r="D79" s="3">
        <v>0</v>
      </c>
      <c r="E79" s="3">
        <v>3</v>
      </c>
      <c r="F79" s="3">
        <v>5</v>
      </c>
      <c r="G79" s="65"/>
      <c r="H79" s="37" t="s">
        <v>150</v>
      </c>
      <c r="I79" s="38" t="s">
        <v>161</v>
      </c>
      <c r="J79" s="39">
        <v>2</v>
      </c>
      <c r="K79" s="39">
        <v>2</v>
      </c>
      <c r="L79" s="39">
        <v>3</v>
      </c>
      <c r="M79" s="39">
        <v>5</v>
      </c>
    </row>
    <row r="80" spans="1:13">
      <c r="A80" s="5" t="s">
        <v>29</v>
      </c>
      <c r="B80" s="4" t="s">
        <v>28</v>
      </c>
      <c r="C80" s="3">
        <v>2</v>
      </c>
      <c r="D80" s="3">
        <v>0</v>
      </c>
      <c r="E80" s="3">
        <v>2</v>
      </c>
      <c r="F80" s="3">
        <v>3</v>
      </c>
      <c r="G80" s="65"/>
      <c r="H80" s="37" t="s">
        <v>153</v>
      </c>
      <c r="I80" s="49" t="s">
        <v>162</v>
      </c>
      <c r="J80" s="39">
        <v>2</v>
      </c>
      <c r="K80" s="39">
        <v>2</v>
      </c>
      <c r="L80" s="39">
        <v>3</v>
      </c>
      <c r="M80" s="39">
        <v>5</v>
      </c>
    </row>
    <row r="81" spans="1:13">
      <c r="A81" s="5" t="s">
        <v>207</v>
      </c>
      <c r="B81" s="4" t="s">
        <v>27</v>
      </c>
      <c r="C81" s="3">
        <v>0</v>
      </c>
      <c r="D81" s="3">
        <v>2</v>
      </c>
      <c r="E81" s="3">
        <v>1</v>
      </c>
      <c r="F81" s="3">
        <v>4</v>
      </c>
      <c r="G81" s="65"/>
      <c r="H81" s="37" t="s">
        <v>163</v>
      </c>
      <c r="I81" s="38" t="s">
        <v>164</v>
      </c>
      <c r="J81" s="39">
        <v>2</v>
      </c>
      <c r="K81" s="39">
        <v>2</v>
      </c>
      <c r="L81" s="39">
        <v>3</v>
      </c>
      <c r="M81" s="39">
        <v>5</v>
      </c>
    </row>
    <row r="82" spans="1:13">
      <c r="A82" s="5" t="s">
        <v>213</v>
      </c>
      <c r="B82" s="4" t="s">
        <v>26</v>
      </c>
      <c r="C82" s="3">
        <v>0</v>
      </c>
      <c r="D82" s="3">
        <v>2</v>
      </c>
      <c r="E82" s="3">
        <v>1</v>
      </c>
      <c r="F82" s="3">
        <v>4</v>
      </c>
      <c r="G82" s="65"/>
      <c r="H82" s="37" t="s">
        <v>165</v>
      </c>
      <c r="I82" s="38" t="s">
        <v>166</v>
      </c>
      <c r="J82" s="39">
        <v>2</v>
      </c>
      <c r="K82" s="39">
        <v>2</v>
      </c>
      <c r="L82" s="39">
        <v>3</v>
      </c>
      <c r="M82" s="39">
        <v>5</v>
      </c>
    </row>
    <row r="83" spans="1:13">
      <c r="A83" s="5" t="s">
        <v>25</v>
      </c>
      <c r="B83" s="4" t="s">
        <v>24</v>
      </c>
      <c r="C83" s="3">
        <v>3</v>
      </c>
      <c r="D83" s="3">
        <v>0</v>
      </c>
      <c r="E83" s="3">
        <v>3</v>
      </c>
      <c r="F83" s="3">
        <v>5</v>
      </c>
      <c r="G83" s="65"/>
      <c r="H83" s="37" t="s">
        <v>167</v>
      </c>
      <c r="I83" s="38" t="s">
        <v>168</v>
      </c>
      <c r="J83" s="39">
        <v>2</v>
      </c>
      <c r="K83" s="39">
        <v>2</v>
      </c>
      <c r="L83" s="39">
        <v>3</v>
      </c>
      <c r="M83" s="39">
        <v>3</v>
      </c>
    </row>
    <row r="84" spans="1:13">
      <c r="A84" s="5" t="s">
        <v>23</v>
      </c>
      <c r="B84" s="4" t="s">
        <v>22</v>
      </c>
      <c r="C84" s="3">
        <v>3</v>
      </c>
      <c r="D84" s="3">
        <v>0</v>
      </c>
      <c r="E84" s="3">
        <v>3</v>
      </c>
      <c r="F84" s="3">
        <v>5</v>
      </c>
      <c r="G84" s="65"/>
      <c r="H84" s="37" t="s">
        <v>110</v>
      </c>
      <c r="I84" s="38" t="s">
        <v>111</v>
      </c>
      <c r="J84" s="39">
        <v>3</v>
      </c>
      <c r="K84" s="39">
        <v>0</v>
      </c>
      <c r="L84" s="39">
        <v>3</v>
      </c>
      <c r="M84" s="39">
        <v>5</v>
      </c>
    </row>
    <row r="85" spans="1:13">
      <c r="A85" s="5" t="s">
        <v>21</v>
      </c>
      <c r="B85" s="4" t="s">
        <v>20</v>
      </c>
      <c r="C85" s="3">
        <v>3</v>
      </c>
      <c r="D85" s="3">
        <v>0</v>
      </c>
      <c r="E85" s="3">
        <v>3</v>
      </c>
      <c r="F85" s="3">
        <v>5</v>
      </c>
      <c r="G85" s="65"/>
      <c r="H85" s="37" t="s">
        <v>106</v>
      </c>
      <c r="I85" s="38" t="s">
        <v>107</v>
      </c>
      <c r="J85" s="39">
        <v>3</v>
      </c>
      <c r="K85" s="39">
        <v>0</v>
      </c>
      <c r="L85" s="39">
        <v>3</v>
      </c>
      <c r="M85" s="39">
        <v>4</v>
      </c>
    </row>
    <row r="86" spans="1:13">
      <c r="A86" s="5" t="s">
        <v>18</v>
      </c>
      <c r="B86" s="4" t="s">
        <v>17</v>
      </c>
      <c r="C86" s="3">
        <v>3</v>
      </c>
      <c r="D86" s="3">
        <v>0</v>
      </c>
      <c r="E86" s="3">
        <v>3</v>
      </c>
      <c r="F86" s="3">
        <v>5</v>
      </c>
      <c r="G86" s="65"/>
      <c r="H86" s="37" t="s">
        <v>132</v>
      </c>
      <c r="I86" s="38" t="s">
        <v>169</v>
      </c>
      <c r="J86" s="39">
        <v>2</v>
      </c>
      <c r="K86" s="39">
        <v>2</v>
      </c>
      <c r="L86" s="39">
        <v>3</v>
      </c>
      <c r="M86" s="39">
        <v>5</v>
      </c>
    </row>
    <row r="87" spans="1:13">
      <c r="A87" s="5" t="s">
        <v>14</v>
      </c>
      <c r="B87" s="4" t="s">
        <v>13</v>
      </c>
      <c r="C87" s="3">
        <v>3</v>
      </c>
      <c r="D87" s="3">
        <v>0</v>
      </c>
      <c r="E87" s="3">
        <v>3</v>
      </c>
      <c r="F87" s="3">
        <v>5</v>
      </c>
      <c r="G87" s="65"/>
      <c r="H87" s="37" t="s">
        <v>133</v>
      </c>
      <c r="I87" s="38" t="s">
        <v>170</v>
      </c>
      <c r="J87" s="39">
        <v>2</v>
      </c>
      <c r="K87" s="39">
        <v>2</v>
      </c>
      <c r="L87" s="39">
        <v>3</v>
      </c>
      <c r="M87" s="39">
        <v>5</v>
      </c>
    </row>
    <row r="88" spans="1:13">
      <c r="A88" s="5" t="s">
        <v>10</v>
      </c>
      <c r="B88" s="4" t="s">
        <v>9</v>
      </c>
      <c r="C88" s="3">
        <v>3</v>
      </c>
      <c r="D88" s="3">
        <v>0</v>
      </c>
      <c r="E88" s="3">
        <v>3</v>
      </c>
      <c r="F88" s="3">
        <v>5</v>
      </c>
      <c r="G88" s="65"/>
      <c r="H88" s="37" t="s">
        <v>134</v>
      </c>
      <c r="I88" s="38" t="s">
        <v>171</v>
      </c>
      <c r="J88" s="39">
        <v>2</v>
      </c>
      <c r="K88" s="39">
        <v>2</v>
      </c>
      <c r="L88" s="39">
        <v>3</v>
      </c>
      <c r="M88" s="39">
        <v>5</v>
      </c>
    </row>
    <row r="89" spans="1:13">
      <c r="A89" s="5" t="s">
        <v>6</v>
      </c>
      <c r="B89" s="4" t="s">
        <v>5</v>
      </c>
      <c r="C89" s="3">
        <v>3</v>
      </c>
      <c r="D89" s="3">
        <v>0</v>
      </c>
      <c r="E89" s="3">
        <v>3</v>
      </c>
      <c r="F89" s="3">
        <v>5</v>
      </c>
      <c r="G89" s="65"/>
      <c r="H89" s="40" t="s">
        <v>136</v>
      </c>
      <c r="I89" s="41" t="s">
        <v>172</v>
      </c>
      <c r="J89" s="39">
        <v>2</v>
      </c>
      <c r="K89" s="39">
        <v>2</v>
      </c>
      <c r="L89" s="39">
        <v>3</v>
      </c>
      <c r="M89" s="39">
        <v>5</v>
      </c>
    </row>
    <row r="90" spans="1:13">
      <c r="A90" s="5" t="s">
        <v>3</v>
      </c>
      <c r="B90" s="4" t="s">
        <v>2</v>
      </c>
      <c r="C90" s="3">
        <v>3</v>
      </c>
      <c r="D90" s="3">
        <v>0</v>
      </c>
      <c r="E90" s="3">
        <v>3</v>
      </c>
      <c r="F90" s="3">
        <v>5</v>
      </c>
      <c r="G90" s="65"/>
      <c r="H90" s="40" t="s">
        <v>137</v>
      </c>
      <c r="I90" s="41" t="s">
        <v>173</v>
      </c>
      <c r="J90" s="39">
        <v>2</v>
      </c>
      <c r="K90" s="39">
        <v>2</v>
      </c>
      <c r="L90" s="39">
        <v>4</v>
      </c>
      <c r="M90" s="39">
        <v>3</v>
      </c>
    </row>
    <row r="91" spans="1:13">
      <c r="A91" s="50" t="s">
        <v>218</v>
      </c>
      <c r="B91" s="51" t="s">
        <v>219</v>
      </c>
      <c r="C91" s="52">
        <v>3</v>
      </c>
      <c r="D91" s="52">
        <v>0</v>
      </c>
      <c r="E91" s="52">
        <v>3</v>
      </c>
      <c r="F91" s="52">
        <v>5</v>
      </c>
      <c r="G91" s="65"/>
      <c r="H91" s="40" t="s">
        <v>141</v>
      </c>
      <c r="I91" s="41" t="s">
        <v>174</v>
      </c>
      <c r="J91" s="39">
        <v>2</v>
      </c>
      <c r="K91" s="39">
        <v>2</v>
      </c>
      <c r="L91" s="39">
        <v>4</v>
      </c>
      <c r="M91" s="39">
        <v>3</v>
      </c>
    </row>
    <row r="92" spans="1:13">
      <c r="A92" s="53" t="s">
        <v>220</v>
      </c>
      <c r="B92" s="54" t="s">
        <v>221</v>
      </c>
      <c r="C92" s="55">
        <v>3</v>
      </c>
      <c r="D92" s="55">
        <v>0</v>
      </c>
      <c r="E92" s="55">
        <v>3</v>
      </c>
      <c r="F92" s="55">
        <v>5</v>
      </c>
      <c r="G92" s="69"/>
      <c r="H92" s="48" t="s">
        <v>202</v>
      </c>
      <c r="I92" s="41" t="s">
        <v>203</v>
      </c>
      <c r="J92" s="39">
        <v>2</v>
      </c>
      <c r="K92" s="39">
        <v>2</v>
      </c>
      <c r="L92" s="39">
        <v>3</v>
      </c>
      <c r="M92" s="39">
        <v>5</v>
      </c>
    </row>
    <row r="93" spans="1:13">
      <c r="A93" s="56"/>
      <c r="B93" s="57"/>
      <c r="C93" s="58"/>
      <c r="D93" s="58"/>
      <c r="E93" s="58"/>
      <c r="F93" s="58"/>
      <c r="G93" s="69"/>
      <c r="H93" s="40" t="s">
        <v>143</v>
      </c>
      <c r="I93" s="41" t="s">
        <v>175</v>
      </c>
      <c r="J93" s="39">
        <v>2</v>
      </c>
      <c r="K93" s="39">
        <v>2</v>
      </c>
      <c r="L93" s="39">
        <v>4</v>
      </c>
      <c r="M93" s="39">
        <v>3</v>
      </c>
    </row>
    <row r="94" spans="1:13" ht="29">
      <c r="C94" s="33"/>
      <c r="D94" s="33"/>
      <c r="E94" s="34"/>
      <c r="F94" s="33"/>
      <c r="G94" s="69"/>
      <c r="H94" s="40" t="s">
        <v>138</v>
      </c>
      <c r="I94" s="41" t="s">
        <v>176</v>
      </c>
      <c r="J94" s="39">
        <v>2</v>
      </c>
      <c r="K94" s="39">
        <v>2</v>
      </c>
      <c r="L94" s="39">
        <v>4</v>
      </c>
      <c r="M94" s="39">
        <v>3</v>
      </c>
    </row>
    <row r="95" spans="1:13">
      <c r="C95" s="33"/>
      <c r="D95" s="33"/>
      <c r="E95" s="34"/>
      <c r="F95" s="33"/>
      <c r="G95" s="69"/>
      <c r="H95" s="40" t="s">
        <v>144</v>
      </c>
      <c r="I95" s="41" t="s">
        <v>177</v>
      </c>
      <c r="J95" s="39">
        <v>2</v>
      </c>
      <c r="K95" s="39">
        <v>2</v>
      </c>
      <c r="L95" s="39">
        <v>4</v>
      </c>
      <c r="M95" s="39">
        <v>3</v>
      </c>
    </row>
    <row r="96" spans="1:13">
      <c r="C96" s="33"/>
      <c r="D96" s="33"/>
      <c r="E96" s="34"/>
      <c r="F96" s="33"/>
      <c r="G96" s="69"/>
      <c r="H96" s="42" t="s">
        <v>140</v>
      </c>
      <c r="I96" s="43" t="s">
        <v>178</v>
      </c>
      <c r="J96" s="39">
        <v>2</v>
      </c>
      <c r="K96" s="39">
        <v>2</v>
      </c>
      <c r="L96" s="39">
        <v>4</v>
      </c>
      <c r="M96" s="44">
        <v>3</v>
      </c>
    </row>
    <row r="97" spans="2:13">
      <c r="C97" s="33"/>
      <c r="D97" s="33"/>
      <c r="E97" s="34"/>
      <c r="F97" s="33"/>
      <c r="G97" s="69"/>
      <c r="H97" s="40" t="s">
        <v>135</v>
      </c>
      <c r="I97" s="41" t="s">
        <v>179</v>
      </c>
      <c r="J97" s="39">
        <v>2</v>
      </c>
      <c r="K97" s="39">
        <v>2</v>
      </c>
      <c r="L97" s="39">
        <v>3</v>
      </c>
      <c r="M97" s="39">
        <v>5</v>
      </c>
    </row>
    <row r="98" spans="2:13">
      <c r="C98" s="33"/>
      <c r="D98" s="33"/>
      <c r="E98" s="34"/>
      <c r="F98" s="33"/>
      <c r="G98" s="69"/>
      <c r="H98" s="42" t="s">
        <v>151</v>
      </c>
      <c r="I98" s="43" t="s">
        <v>180</v>
      </c>
      <c r="J98" s="39">
        <v>2</v>
      </c>
      <c r="K98" s="39">
        <v>2</v>
      </c>
      <c r="L98" s="39">
        <v>3</v>
      </c>
      <c r="M98" s="44">
        <v>5</v>
      </c>
    </row>
    <row r="99" spans="2:13" ht="29">
      <c r="C99" s="33"/>
      <c r="D99" s="33"/>
      <c r="E99" s="34"/>
      <c r="F99" s="33"/>
      <c r="G99" s="69"/>
      <c r="H99" s="40" t="s">
        <v>142</v>
      </c>
      <c r="I99" s="41" t="s">
        <v>182</v>
      </c>
      <c r="J99" s="39">
        <v>2</v>
      </c>
      <c r="K99" s="39">
        <v>2</v>
      </c>
      <c r="L99" s="39">
        <v>3</v>
      </c>
      <c r="M99" s="39">
        <v>4</v>
      </c>
    </row>
    <row r="100" spans="2:13">
      <c r="C100" s="33"/>
      <c r="D100" s="33"/>
      <c r="E100" s="34"/>
      <c r="F100" s="33"/>
      <c r="G100" s="69"/>
      <c r="H100" s="40" t="s">
        <v>147</v>
      </c>
      <c r="I100" s="41" t="s">
        <v>183</v>
      </c>
      <c r="J100" s="39">
        <v>2</v>
      </c>
      <c r="K100" s="39">
        <v>2</v>
      </c>
      <c r="L100" s="39">
        <v>3</v>
      </c>
      <c r="M100" s="39">
        <v>4</v>
      </c>
    </row>
    <row r="101" spans="2:13">
      <c r="C101" s="33"/>
      <c r="D101" s="33"/>
      <c r="E101" s="34"/>
      <c r="F101" s="33"/>
      <c r="G101" s="69"/>
      <c r="H101" s="40" t="s">
        <v>139</v>
      </c>
      <c r="I101" s="41" t="s">
        <v>184</v>
      </c>
      <c r="J101" s="39">
        <v>2</v>
      </c>
      <c r="K101" s="39">
        <v>2</v>
      </c>
      <c r="L101" s="39">
        <v>3</v>
      </c>
      <c r="M101" s="39">
        <v>4</v>
      </c>
    </row>
    <row r="102" spans="2:13">
      <c r="C102" s="33"/>
      <c r="D102" s="33"/>
      <c r="E102" s="34"/>
      <c r="F102" s="33"/>
      <c r="G102" s="69"/>
      <c r="H102" s="40" t="s">
        <v>145</v>
      </c>
      <c r="I102" s="41" t="s">
        <v>185</v>
      </c>
      <c r="J102" s="39">
        <v>2</v>
      </c>
      <c r="K102" s="39">
        <v>2</v>
      </c>
      <c r="L102" s="39">
        <v>3</v>
      </c>
      <c r="M102" s="39">
        <v>4</v>
      </c>
    </row>
    <row r="103" spans="2:13">
      <c r="C103" s="33"/>
      <c r="D103" s="33"/>
      <c r="E103" s="34"/>
      <c r="F103" s="33"/>
      <c r="G103" s="69"/>
      <c r="H103" s="42" t="s">
        <v>146</v>
      </c>
      <c r="I103" s="42" t="s">
        <v>186</v>
      </c>
      <c r="J103" s="39">
        <v>2</v>
      </c>
      <c r="K103" s="39">
        <v>2</v>
      </c>
      <c r="L103" s="39">
        <v>3</v>
      </c>
      <c r="M103" s="39">
        <v>4</v>
      </c>
    </row>
    <row r="104" spans="2:13">
      <c r="C104" s="33"/>
      <c r="D104" s="33"/>
      <c r="E104" s="34"/>
      <c r="F104" s="33"/>
      <c r="G104" s="69"/>
      <c r="H104" s="40" t="s">
        <v>187</v>
      </c>
      <c r="I104" s="42" t="s">
        <v>188</v>
      </c>
      <c r="J104" s="39">
        <v>2</v>
      </c>
      <c r="K104" s="39">
        <v>2</v>
      </c>
      <c r="L104" s="39">
        <v>3</v>
      </c>
      <c r="M104" s="39">
        <v>4</v>
      </c>
    </row>
    <row r="105" spans="2:13">
      <c r="C105" s="33"/>
      <c r="D105" s="33"/>
      <c r="E105" s="34"/>
      <c r="F105" s="33"/>
      <c r="G105" s="69"/>
      <c r="H105" s="40" t="s">
        <v>189</v>
      </c>
      <c r="I105" s="41" t="s">
        <v>190</v>
      </c>
      <c r="J105" s="39">
        <v>2</v>
      </c>
      <c r="K105" s="39">
        <v>2</v>
      </c>
      <c r="L105" s="39">
        <v>3</v>
      </c>
      <c r="M105" s="39">
        <v>4</v>
      </c>
    </row>
    <row r="106" spans="2:13">
      <c r="C106" s="33"/>
      <c r="D106" s="33"/>
      <c r="E106" s="34"/>
      <c r="F106" s="33"/>
      <c r="G106" s="69"/>
      <c r="H106" s="59" t="s">
        <v>224</v>
      </c>
      <c r="I106" s="41" t="s">
        <v>191</v>
      </c>
      <c r="J106" s="39">
        <v>3</v>
      </c>
      <c r="K106" s="39">
        <v>0</v>
      </c>
      <c r="L106" s="39">
        <v>3</v>
      </c>
      <c r="M106" s="39">
        <v>4</v>
      </c>
    </row>
    <row r="107" spans="2:13">
      <c r="B107" s="33"/>
      <c r="C107" s="33"/>
      <c r="D107" s="34"/>
      <c r="F107" s="33"/>
      <c r="G107" s="69"/>
      <c r="H107" s="40" t="s">
        <v>114</v>
      </c>
      <c r="I107" s="41" t="s">
        <v>115</v>
      </c>
      <c r="J107" s="39">
        <v>3</v>
      </c>
      <c r="K107" s="39">
        <v>0</v>
      </c>
      <c r="L107" s="39">
        <v>3</v>
      </c>
      <c r="M107" s="39">
        <v>5</v>
      </c>
    </row>
    <row r="108" spans="2:13" ht="15.75" customHeight="1">
      <c r="B108" s="33"/>
      <c r="C108" s="33"/>
      <c r="D108" s="34"/>
      <c r="F108" s="33"/>
      <c r="G108" s="69"/>
      <c r="H108" s="40" t="s">
        <v>192</v>
      </c>
      <c r="I108" s="41" t="s">
        <v>193</v>
      </c>
      <c r="J108" s="39">
        <v>3</v>
      </c>
      <c r="K108" s="39">
        <v>0</v>
      </c>
      <c r="L108" s="39">
        <v>3</v>
      </c>
      <c r="M108" s="39">
        <v>3</v>
      </c>
    </row>
    <row r="109" spans="2:13" ht="15.75" customHeight="1">
      <c r="B109" s="33"/>
      <c r="C109" s="33"/>
      <c r="D109" s="34"/>
      <c r="F109" s="33"/>
      <c r="G109" s="69"/>
      <c r="H109" s="45" t="s">
        <v>194</v>
      </c>
      <c r="I109" s="46" t="s">
        <v>195</v>
      </c>
      <c r="J109" s="39">
        <v>2</v>
      </c>
      <c r="K109" s="39">
        <v>2</v>
      </c>
      <c r="L109" s="39">
        <v>3</v>
      </c>
      <c r="M109" s="47">
        <v>4</v>
      </c>
    </row>
    <row r="110" spans="2:13" ht="15.75" customHeight="1">
      <c r="B110" s="33"/>
      <c r="C110" s="33"/>
      <c r="D110" s="34"/>
      <c r="F110" s="33"/>
      <c r="G110" s="69"/>
      <c r="H110" s="40" t="s">
        <v>196</v>
      </c>
      <c r="I110" s="41" t="s">
        <v>197</v>
      </c>
      <c r="J110" s="39">
        <v>2</v>
      </c>
      <c r="K110" s="39">
        <v>2</v>
      </c>
      <c r="L110" s="39">
        <v>3</v>
      </c>
      <c r="M110" s="39">
        <v>5</v>
      </c>
    </row>
    <row r="111" spans="2:13">
      <c r="B111" s="33"/>
      <c r="C111" s="33"/>
      <c r="D111" s="34"/>
      <c r="F111" s="33"/>
      <c r="G111" s="69"/>
      <c r="H111" s="4" t="s">
        <v>226</v>
      </c>
      <c r="I111" s="4" t="s">
        <v>227</v>
      </c>
      <c r="J111" s="10">
        <v>3</v>
      </c>
      <c r="K111" s="10">
        <v>0</v>
      </c>
      <c r="L111" s="10">
        <v>3</v>
      </c>
      <c r="M111" s="10">
        <v>4</v>
      </c>
    </row>
    <row r="112" spans="2:13">
      <c r="B112" s="33"/>
      <c r="C112" s="33"/>
      <c r="D112" s="34"/>
      <c r="F112" s="33"/>
      <c r="G112" s="69"/>
      <c r="H112" s="4" t="s">
        <v>228</v>
      </c>
      <c r="I112" s="4" t="s">
        <v>229</v>
      </c>
      <c r="J112" s="10">
        <v>3</v>
      </c>
      <c r="K112" s="10">
        <v>0</v>
      </c>
      <c r="L112" s="10">
        <v>3</v>
      </c>
      <c r="M112" s="10">
        <v>4</v>
      </c>
    </row>
    <row r="113" spans="1:13">
      <c r="B113" s="33"/>
      <c r="C113" s="33"/>
      <c r="D113" s="34"/>
      <c r="F113" s="33"/>
      <c r="G113" s="69"/>
      <c r="H113" s="4"/>
      <c r="I113" s="4"/>
      <c r="J113" s="4"/>
      <c r="K113" s="4"/>
      <c r="L113" s="4"/>
      <c r="M113" s="4"/>
    </row>
    <row r="114" spans="1:13">
      <c r="B114" s="33"/>
      <c r="C114" s="33"/>
      <c r="D114" s="34"/>
      <c r="F114" s="33"/>
      <c r="G114" s="69"/>
      <c r="H114" s="4"/>
      <c r="I114" s="4"/>
      <c r="J114" s="4"/>
      <c r="K114" s="4"/>
      <c r="L114" s="4"/>
      <c r="M114" s="4"/>
    </row>
    <row r="115" spans="1:13">
      <c r="B115" s="33"/>
      <c r="C115" s="33"/>
      <c r="D115" s="34"/>
      <c r="F115" s="33"/>
      <c r="G115" s="69"/>
      <c r="H115" s="4"/>
      <c r="I115" s="4"/>
      <c r="J115" s="4"/>
      <c r="K115" s="4"/>
      <c r="L115" s="4"/>
      <c r="M115" s="4"/>
    </row>
    <row r="116" spans="1:13">
      <c r="B116" s="33"/>
      <c r="C116" s="33"/>
      <c r="D116" s="34"/>
      <c r="F116" s="33"/>
      <c r="G116" s="69"/>
      <c r="H116" s="4"/>
      <c r="I116" s="4"/>
      <c r="J116" s="4"/>
      <c r="K116" s="4"/>
      <c r="L116" s="4"/>
      <c r="M116" s="4"/>
    </row>
    <row r="117" spans="1:13" ht="15.5">
      <c r="A117" s="35"/>
      <c r="C117" s="36"/>
      <c r="D117" s="36"/>
      <c r="E117" s="36"/>
      <c r="F117" s="36"/>
      <c r="G117" s="69"/>
      <c r="H117" s="71" t="s">
        <v>19</v>
      </c>
      <c r="I117" s="71"/>
      <c r="J117" s="71"/>
      <c r="K117" s="71"/>
      <c r="L117" s="71"/>
      <c r="M117" s="71"/>
    </row>
    <row r="118" spans="1:13">
      <c r="A118" s="35"/>
      <c r="C118" s="36"/>
      <c r="D118" s="36"/>
      <c r="E118" s="36"/>
      <c r="F118" s="36"/>
      <c r="G118" s="69"/>
      <c r="H118" s="9" t="s">
        <v>16</v>
      </c>
      <c r="I118" s="8" t="s">
        <v>15</v>
      </c>
      <c r="J118" s="72">
        <f>SUM(C20,J20,C35,J35,C50,J50,C65,J65)</f>
        <v>130</v>
      </c>
      <c r="K118" s="72"/>
      <c r="L118" s="72"/>
      <c r="M118" s="73"/>
    </row>
    <row r="119" spans="1:13">
      <c r="A119" s="35"/>
      <c r="C119" s="36"/>
      <c r="D119" s="36"/>
      <c r="E119" s="36"/>
      <c r="F119" s="36"/>
      <c r="G119" s="69"/>
      <c r="H119" s="7" t="s">
        <v>12</v>
      </c>
      <c r="I119" s="6" t="s">
        <v>11</v>
      </c>
      <c r="J119" s="74">
        <v>58</v>
      </c>
      <c r="K119" s="74"/>
      <c r="L119" s="74"/>
      <c r="M119" s="75"/>
    </row>
    <row r="120" spans="1:13">
      <c r="A120" s="35"/>
      <c r="C120" s="36"/>
      <c r="D120" s="36"/>
      <c r="E120" s="36"/>
      <c r="F120" s="36"/>
      <c r="G120" s="69"/>
      <c r="H120" s="7" t="s">
        <v>8</v>
      </c>
      <c r="I120" s="6" t="s">
        <v>7</v>
      </c>
      <c r="J120" s="74">
        <f>SUM(E20,L20,E35,L35,E50,L50,E65,L65)</f>
        <v>159</v>
      </c>
      <c r="K120" s="74"/>
      <c r="L120" s="74"/>
      <c r="M120" s="75"/>
    </row>
    <row r="121" spans="1:13">
      <c r="A121" s="35"/>
      <c r="C121" s="36"/>
      <c r="D121" s="36"/>
      <c r="E121" s="36"/>
      <c r="F121" s="36"/>
      <c r="G121" s="69"/>
      <c r="H121" s="7" t="s">
        <v>4</v>
      </c>
      <c r="I121" s="6" t="s">
        <v>4</v>
      </c>
      <c r="J121" s="74">
        <f>SUM(F20,M20,F35,M35,F50,M50,F65,M65)</f>
        <v>242</v>
      </c>
      <c r="K121" s="74"/>
      <c r="L121" s="74"/>
      <c r="M121" s="75"/>
    </row>
    <row r="122" spans="1:13">
      <c r="A122" s="35"/>
      <c r="C122" s="36"/>
      <c r="D122" s="36"/>
      <c r="E122" s="36"/>
      <c r="F122" s="36"/>
      <c r="G122" s="70"/>
      <c r="H122" s="2" t="s">
        <v>1</v>
      </c>
      <c r="I122" s="1" t="s">
        <v>0</v>
      </c>
      <c r="J122" s="76">
        <v>83</v>
      </c>
      <c r="K122" s="76"/>
      <c r="L122" s="76"/>
      <c r="M122" s="77"/>
    </row>
  </sheetData>
  <mergeCells count="33">
    <mergeCell ref="A6:M6"/>
    <mergeCell ref="A1:M1"/>
    <mergeCell ref="A2:M2"/>
    <mergeCell ref="A3:M3"/>
    <mergeCell ref="A4:M4"/>
    <mergeCell ref="A5:M5"/>
    <mergeCell ref="A52:M52"/>
    <mergeCell ref="A7:M7"/>
    <mergeCell ref="A8:F8"/>
    <mergeCell ref="H8:M8"/>
    <mergeCell ref="G10:G21"/>
    <mergeCell ref="A22:M22"/>
    <mergeCell ref="A23:F23"/>
    <mergeCell ref="H23:M23"/>
    <mergeCell ref="G25:G36"/>
    <mergeCell ref="A37:M37"/>
    <mergeCell ref="A38:F38"/>
    <mergeCell ref="H38:M38"/>
    <mergeCell ref="G40:G51"/>
    <mergeCell ref="A77:F77"/>
    <mergeCell ref="A53:F53"/>
    <mergeCell ref="H53:M53"/>
    <mergeCell ref="G55:G66"/>
    <mergeCell ref="A67:M67"/>
    <mergeCell ref="A68:F68"/>
    <mergeCell ref="H68:M68"/>
    <mergeCell ref="G70:G122"/>
    <mergeCell ref="H117:M117"/>
    <mergeCell ref="J118:M118"/>
    <mergeCell ref="J119:M119"/>
    <mergeCell ref="J120:M120"/>
    <mergeCell ref="J121:M121"/>
    <mergeCell ref="J122:M122"/>
  </mergeCells>
  <dataValidations count="1">
    <dataValidation type="list" allowBlank="1" showInputMessage="1" showErrorMessage="1" sqref="A6:M6" xr:uid="{00000000-0002-0000-0000-000000000000}">
      <formula1>"2022-2023, 2023-2024, 2024-2025, 2025-2026, 2026-2027, 2027-2028, 2028-2029, 2029-2030"</formula1>
    </dataValidation>
  </dataValidations>
  <pageMargins left="1.8110236220472442" right="0.23622047244094491" top="1.1417322834645669" bottom="0.74803149606299213" header="0.31496062992125984" footer="0.31496062992125984"/>
  <pageSetup paperSize="9" scale="30" orientation="portrait" r:id="rId1"/>
  <rowBreaks count="1" manualBreakCount="1"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Taslak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Rıdvan Doğan</dc:creator>
  <cp:lastModifiedBy>Nurefşan Özalp</cp:lastModifiedBy>
  <cp:lastPrinted>2023-06-06T10:38:45Z</cp:lastPrinted>
  <dcterms:created xsi:type="dcterms:W3CDTF">2023-01-09T07:52:06Z</dcterms:created>
  <dcterms:modified xsi:type="dcterms:W3CDTF">2025-08-05T15:44:56Z</dcterms:modified>
</cp:coreProperties>
</file>