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10A49E86-E327-4E85-9A91-923E6BF3077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ayf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0" i="1" l="1"/>
  <c r="H128" i="1"/>
  <c r="H123" i="1"/>
  <c r="H120" i="1"/>
  <c r="H118" i="1"/>
  <c r="H112" i="1"/>
  <c r="H96" i="1"/>
  <c r="H77" i="1"/>
  <c r="H60" i="1"/>
  <c r="H58" i="1"/>
  <c r="H53" i="1"/>
  <c r="H50" i="1"/>
  <c r="H45" i="1"/>
  <c r="H43" i="1"/>
  <c r="H41" i="1"/>
  <c r="H24" i="1"/>
  <c r="H15" i="1"/>
</calcChain>
</file>

<file path=xl/sharedStrings.xml><?xml version="1.0" encoding="utf-8"?>
<sst xmlns="http://schemas.openxmlformats.org/spreadsheetml/2006/main" count="1491" uniqueCount="426">
  <si>
    <t>SAĞLIK BİLİMLER ENSTİTÜSÜ
2023-2024 EĞİTİM-ÖĞRETİM BAHAR YARIYILI DERS YÜKÜ - ÖĞRETİM ELEMANI DAĞILIMI</t>
  </si>
  <si>
    <t>Program</t>
  </si>
  <si>
    <t>Öğretim Elemanı</t>
  </si>
  <si>
    <t>Z/S</t>
  </si>
  <si>
    <t>Dersin Kodu</t>
  </si>
  <si>
    <t>Dersin Adı</t>
  </si>
  <si>
    <t>Ders Gün ve Saati</t>
  </si>
  <si>
    <t>Ders Yükü</t>
  </si>
  <si>
    <t>Yüksek Lisans Programları</t>
  </si>
  <si>
    <t>Bağımlılık Danışmanlığı ve Rehabilitasyon
()</t>
  </si>
  <si>
    <t>Uzm. Kli. Psk Sedef Koç Bal / Uzm. Kli. Psk. İpek Erol</t>
  </si>
  <si>
    <t>S</t>
  </si>
  <si>
    <t>BDR547</t>
  </si>
  <si>
    <t xml:space="preserve">Psikolojik Testler ve Değerlendirme        </t>
  </si>
  <si>
    <t>Cuma 18:00</t>
  </si>
  <si>
    <t>Dr. Öğr. Üyesi Ceylan ERGÜL  / Dr. Öğr. Üyesi Nihal TAŞTEKİN /Uzm. Dr. Shahriyar Gadimov/ Uzm. Dr. Andrei Nalimov</t>
  </si>
  <si>
    <t>Z</t>
  </si>
  <si>
    <t>BDR543</t>
  </si>
  <si>
    <t>Bağımlılıkta Rehabilitasyon</t>
  </si>
  <si>
    <t>Cumartesi 09:00</t>
  </si>
  <si>
    <t>Dr. Öğr. Üyesi Aslı Zeynep Başabak Bhais /Uzm. Kli. Psk. Çağrı Akyol Çevirir</t>
  </si>
  <si>
    <t>BDR541</t>
  </si>
  <si>
    <t xml:space="preserve">Bağımlılıkta Motivasyonel Görüşme         </t>
  </si>
  <si>
    <t>Cumartesi 16:30</t>
  </si>
  <si>
    <t xml:space="preserve">Prof.Dr. Gül ERYILMAZ / Prof. Dr. Cemal Onur NOYAN 
Dr. Öğr. Üyesi Alptekin ÇETİN </t>
  </si>
  <si>
    <t>BDR549</t>
  </si>
  <si>
    <t xml:space="preserve">Madde Kullanım Bozukluklarına Eşlik Eden Diğer Psikiyatrik Bozukluklar </t>
  </si>
  <si>
    <t>Cumartesi 13:30</t>
  </si>
  <si>
    <t>Uzm. Kli. Psk Cumali Aydın / Uzm. Kli. Psk. Ayşe Nazlı Hunca</t>
  </si>
  <si>
    <t>BDR520</t>
  </si>
  <si>
    <t>Bağımlılıkta Aile Yaklaşımı: Danışmanlık ve Psikoeğitim</t>
  </si>
  <si>
    <t xml:space="preserve">Cuma  20:00 </t>
  </si>
  <si>
    <t>Prof. Dr. Cemal Onur NOYAN</t>
  </si>
  <si>
    <t xml:space="preserve">BDR550 </t>
  </si>
  <si>
    <t>Seminer</t>
  </si>
  <si>
    <t>Cumartesi 13:10</t>
  </si>
  <si>
    <t>Beslenme ve Diyetetik
()</t>
  </si>
  <si>
    <t>Dr. Öğr. Üyesi Hacer Alataş - KZ</t>
  </si>
  <si>
    <t>BES504</t>
  </si>
  <si>
    <t>Klinik Beslenme Sorunlarına Yaklaşım II</t>
  </si>
  <si>
    <t>Salı  18:00</t>
  </si>
  <si>
    <t>Doç.Dr. Muge ARSLAN</t>
  </si>
  <si>
    <t>BES540</t>
  </si>
  <si>
    <t>Çarşamba 16:00</t>
  </si>
  <si>
    <t>BES512</t>
  </si>
  <si>
    <t>Fonksiyonel Besinler ve Besin Destekleri</t>
  </si>
  <si>
    <t>Çarşamba 18:00</t>
  </si>
  <si>
    <t>Prof. Dr. Tuğba ALTINTAŞ</t>
  </si>
  <si>
    <t>ENS502</t>
  </si>
  <si>
    <t>Uygulamalı İstatistik</t>
  </si>
  <si>
    <t>Cuma 20:00</t>
  </si>
  <si>
    <t>Prof.Dr.İsmet ÖZTÜRK - KZ</t>
  </si>
  <si>
    <t>BES521</t>
  </si>
  <si>
    <t>Beslenmede Prebiyotikler ve Probiyotikler</t>
  </si>
  <si>
    <t>Cuma 16:00</t>
  </si>
  <si>
    <t>Dr.Öğr.Üyesi Tuğçe AYTULU - KZ</t>
  </si>
  <si>
    <t>BES520</t>
  </si>
  <si>
    <t>Kanser ve Beslenme</t>
  </si>
  <si>
    <t>Pazartesi 19:00</t>
  </si>
  <si>
    <t>Çocuk Gelişimi
()</t>
  </si>
  <si>
    <t>Prof. Dr. Nurper ÜLKÜER</t>
  </si>
  <si>
    <t>CGE538</t>
  </si>
  <si>
    <t xml:space="preserve">Çocuk Gelişiminde Güncel Yaklaşımlar </t>
  </si>
  <si>
    <t>Çarşamba 19:00</t>
  </si>
  <si>
    <t>ENS501</t>
  </si>
  <si>
    <t>Bilimsel Araştırma Yöntemleri ve Bilim Etiği</t>
  </si>
  <si>
    <t>Perşembe 19:00</t>
  </si>
  <si>
    <t>CGE580</t>
  </si>
  <si>
    <t xml:space="preserve">Seminer </t>
  </si>
  <si>
    <t>Perşembe 22:00</t>
  </si>
  <si>
    <t>CGE534</t>
  </si>
  <si>
    <t xml:space="preserve">Geliştiren Bakım </t>
  </si>
  <si>
    <t>Salı 12:00</t>
  </si>
  <si>
    <t>Dr.Öğr.Üyesi Demet GÜLALDI</t>
  </si>
  <si>
    <t>CGE537</t>
  </si>
  <si>
    <t xml:space="preserve">Farklı Gelişen Çocuklar </t>
  </si>
  <si>
    <t xml:space="preserve"> CGE515</t>
  </si>
  <si>
    <t>Aile Danışmanlığı</t>
  </si>
  <si>
    <t>Salı 19:00</t>
  </si>
  <si>
    <t>Dil ve Konuşma Terapisi
()</t>
  </si>
  <si>
    <t>Prof. Dr. Türker Tekin ERGÜZEL</t>
  </si>
  <si>
    <t>Pazartesi 18:00</t>
  </si>
  <si>
    <t>Dr. Öğr. Üyesi Özlem Oğuz</t>
  </si>
  <si>
    <t>DKT582</t>
  </si>
  <si>
    <t>Özel Alan Klinik Uygulama II</t>
  </si>
  <si>
    <t>Cuma 12:40</t>
  </si>
  <si>
    <t>AFZ501</t>
  </si>
  <si>
    <t>Afazi Değerlendirmesi ve Terapisi</t>
  </si>
  <si>
    <t>Salı 09:40</t>
  </si>
  <si>
    <t xml:space="preserve">DKT571 </t>
  </si>
  <si>
    <t>Cuma 9:40</t>
  </si>
  <si>
    <t>Prof. Dr. Şükrü Torun - KZ</t>
  </si>
  <si>
    <t>DKT515</t>
  </si>
  <si>
    <t>Dil ve Konuşma Bozukluklarında Prozodik Özelliklere Giriş</t>
  </si>
  <si>
    <t>Salı 18:00</t>
  </si>
  <si>
    <t>Dr. Öğr. Üyesi Maral Yeşilyurt</t>
  </si>
  <si>
    <t>SYB503</t>
  </si>
  <si>
    <t>Ses ve Yutma Araştımaları</t>
  </si>
  <si>
    <t>Ebelik
()</t>
  </si>
  <si>
    <t>Dr.Öğr.Üyesi Tuğba YILMAZ</t>
  </si>
  <si>
    <t xml:space="preserve">EBE502 </t>
  </si>
  <si>
    <t>Yüksek Riskli Gebelik ve Doğumda Ebelik Bakımı</t>
  </si>
  <si>
    <t>Salı 09.40/Perşembe alan uygulama (3+4)</t>
  </si>
  <si>
    <t>Dr.Öğr.Üyesi Tuğba YILMAZ 
Dr.Öğr.Üyesi Ayça Demir Yıldırım</t>
  </si>
  <si>
    <t>EBE500</t>
  </si>
  <si>
    <t>Çarşamba 19.40</t>
  </si>
  <si>
    <t>Dr.Öğr.Üyesi Ayça Demir Yıldırım</t>
  </si>
  <si>
    <t>EBE512</t>
  </si>
  <si>
    <t>Ebeveynliğe Hazırlık</t>
  </si>
  <si>
    <t>Pazartesi 09.40</t>
  </si>
  <si>
    <t>Dr.öğr.Üyesi Günay ARSLAN</t>
  </si>
  <si>
    <t xml:space="preserve">EBE504 </t>
  </si>
  <si>
    <t>Yenidoğan ve Çocuk Sağlığı</t>
  </si>
  <si>
    <t>Pazartesi 13.40</t>
  </si>
  <si>
    <t xml:space="preserve">Prof.Dr. Güler Cimete (2 saat teori),                                                           Dr.Öğr.Üyesi Günay Arslan (1 saat teorik) </t>
  </si>
  <si>
    <t>EBE353</t>
  </si>
  <si>
    <t>Mesleki İletişim</t>
  </si>
  <si>
    <t>Ergoterapi
()</t>
  </si>
  <si>
    <t>Prof.Dr. A.Aktuğ  Ertekin</t>
  </si>
  <si>
    <t>ERG530</t>
  </si>
  <si>
    <t>Onkolojik Rehabilitasyonda Ergoterapi</t>
  </si>
  <si>
    <t>Prof. Dr. Sevda Asqarova</t>
  </si>
  <si>
    <t>ERG504</t>
  </si>
  <si>
    <t xml:space="preserve">Ergoterapide Kanıta Dayalı Araştırmalar                </t>
  </si>
  <si>
    <t>Çarşamba  18:00</t>
  </si>
  <si>
    <t>ENS550</t>
  </si>
  <si>
    <t>Pazar 19:00</t>
  </si>
  <si>
    <r>
      <t>ERG53</t>
    </r>
    <r>
      <rPr>
        <sz val="10"/>
        <color theme="1"/>
        <rFont val="Calibri"/>
        <family val="2"/>
      </rPr>
      <t>8</t>
    </r>
  </si>
  <si>
    <t>Ergoterapide Neurofeedback Yaklaşımları</t>
  </si>
  <si>
    <t xml:space="preserve">Prof.Dr.İbrahim Öztek    </t>
  </si>
  <si>
    <t>ERG555</t>
  </si>
  <si>
    <t>Patolojik Temelli Yaklaşımlar</t>
  </si>
  <si>
    <t>Salı 19:15</t>
  </si>
  <si>
    <t>Dr.Öğr.Üyesi Yıldız Burkovik</t>
  </si>
  <si>
    <t>ERG544</t>
  </si>
  <si>
    <t>Psikodrama</t>
  </si>
  <si>
    <t>Perşembe 18:00</t>
  </si>
  <si>
    <t>Fizyoterapi ve Rehabilitasyon
()</t>
  </si>
  <si>
    <t>Dr.Öğr.Üyesi Ömer ŞEVGİN/Dr.ÖğR. Üyesi Fatih KAVAK</t>
  </si>
  <si>
    <t xml:space="preserve">FTR527 </t>
  </si>
  <si>
    <t>Klinik Çalışma I (Tezli)</t>
  </si>
  <si>
    <t>Cumartesi 14:00</t>
  </si>
  <si>
    <t>z</t>
  </si>
  <si>
    <t>FTR532</t>
  </si>
  <si>
    <t>Klinik Çalışma II (Tezli)</t>
  </si>
  <si>
    <t>Dr.Öğr.Üyesi Ömer ŞEVGİN</t>
  </si>
  <si>
    <t>FTR524</t>
  </si>
  <si>
    <t xml:space="preserve"> Rehabilitasyonda Teknoloji Kullanımı </t>
  </si>
  <si>
    <t>Pazartesi 20:00</t>
  </si>
  <si>
    <t>FTR 511</t>
  </si>
  <si>
    <t>Nörolojik Rehabilitasyonda Yenilikler</t>
  </si>
  <si>
    <t>Dr.Öğr. Üyesi Fatih KAVAK</t>
  </si>
  <si>
    <t>FTR 508</t>
  </si>
  <si>
    <t xml:space="preserve"> Ortopedik Rehabilitasyon</t>
  </si>
  <si>
    <t xml:space="preserve">Cuma 18:00 </t>
  </si>
  <si>
    <t xml:space="preserve">FTR518 </t>
  </si>
  <si>
    <t xml:space="preserve">Spor Yaralanmalarında Rehabilitasyon </t>
  </si>
  <si>
    <t>Dr.Öğr.Üyesi Önder ÇEREZCİ</t>
  </si>
  <si>
    <t xml:space="preserve">FTR510 </t>
  </si>
  <si>
    <t>Ağrı Teorileri Değerlendirme ve Fizyoterapi Yaklaşımları</t>
  </si>
  <si>
    <t>Prof.Dr. Deniz DEMİRCİ</t>
  </si>
  <si>
    <t>FTR535</t>
  </si>
  <si>
    <t>Perşembe 16:30</t>
  </si>
  <si>
    <t>Hemşirelik
()</t>
  </si>
  <si>
    <t>Prof.Dr.Selma DOĞAN</t>
  </si>
  <si>
    <t>HEM504</t>
  </si>
  <si>
    <t>Hemşirelikte Temel Kavramlar-II</t>
  </si>
  <si>
    <t>Salı 17:40</t>
  </si>
  <si>
    <t>Dr. Öğr.Üy. Elçin BABABOĞLU</t>
  </si>
  <si>
    <t>PSH508</t>
  </si>
  <si>
    <t>Klinik Psikiyatri Hemşireliği</t>
  </si>
  <si>
    <t>PSH542</t>
  </si>
  <si>
    <t>Konsültasyon Liyezon Psikiyatrisi Hemşireliği</t>
  </si>
  <si>
    <t>Perşembe 13:40</t>
  </si>
  <si>
    <t>PSH500</t>
  </si>
  <si>
    <t>Cuma 09:40</t>
  </si>
  <si>
    <t>Doç.Dr. Sebahat ATEŞ</t>
  </si>
  <si>
    <t>İHH504</t>
  </si>
  <si>
    <t>Fizyopatoloji</t>
  </si>
  <si>
    <t>Çarşamba 09:40</t>
  </si>
  <si>
    <t>İHH502</t>
  </si>
  <si>
    <t>İç Hastalıkları Hemşireliği-II</t>
  </si>
  <si>
    <t>SALI 09:40 (3+4) PERŞEMBE 09:40 ALAN UYGULAMA</t>
  </si>
  <si>
    <t>İHH500</t>
  </si>
  <si>
    <t>Perşembe 16:40</t>
  </si>
  <si>
    <t>iHH508</t>
  </si>
  <si>
    <t>Semptom Yönetimi</t>
  </si>
  <si>
    <t xml:space="preserve">Dr.Öğr.Üyesi Aydan AKKURT YALÇINTÜRK                                                </t>
  </si>
  <si>
    <t>TPH526</t>
  </si>
  <si>
    <t xml:space="preserve">Toplum Ruh Sağlığı Hemşireliği </t>
  </si>
  <si>
    <t>Pazartesi 09:40</t>
  </si>
  <si>
    <t>Prof.Dr. Güler CİMETE</t>
  </si>
  <si>
    <t>ÇSH502</t>
  </si>
  <si>
    <t>Çocuk Sağlığı ve Hastalıkları Hemşireliği- II</t>
  </si>
  <si>
    <t>Salı 12:40 PERŞEMBE 08:40 ALAN UYGULAMA</t>
  </si>
  <si>
    <t>ÇSH500</t>
  </si>
  <si>
    <t>Perşembe 15:40</t>
  </si>
  <si>
    <t>Dr.Öğr.Üyesi Nuriye PEKCAN</t>
  </si>
  <si>
    <t>KDH502</t>
  </si>
  <si>
    <t>Kadın Sağlığı ve Hastalıkları Hemşireliği</t>
  </si>
  <si>
    <t>KDH500</t>
  </si>
  <si>
    <t>Pazartesi 12:40</t>
  </si>
  <si>
    <t>CUMA  18:00</t>
  </si>
  <si>
    <t>İş Sağlığı ve Güvenliği
()</t>
  </si>
  <si>
    <t>Dr.Öğr.Üyesi Nuri Bingöl</t>
  </si>
  <si>
    <t>ISG548</t>
  </si>
  <si>
    <t>İş Sağlığı ve Güvenliği Mevzuatı</t>
  </si>
  <si>
    <t>Derrsler Haftasonu ve Yarıyıllık Planlanmış Program ile Yüzyüze Gerçekleştirilecektir</t>
  </si>
  <si>
    <t>Dr.Öğr.Üyesi Rüştü UÇAN</t>
  </si>
  <si>
    <t>ISG540</t>
  </si>
  <si>
    <t xml:space="preserve">Risk Yönetimi, Değerlendirme ve Uygulamaları         </t>
  </si>
  <si>
    <t>Öğr. Gör. Abdurrahman İNCE - KZ</t>
  </si>
  <si>
    <t>ISG550</t>
  </si>
  <si>
    <t xml:space="preserve">Yangın Güvenliği </t>
  </si>
  <si>
    <t>Öğr.Gör. Özkan Kaan KARADAĞ - KZ</t>
  </si>
  <si>
    <t>ISG544</t>
  </si>
  <si>
    <t>İş Kazaları ve Meslek Hastalıkları</t>
  </si>
  <si>
    <t>Dr.Öğr.Üyesi Müge Ensari Özay</t>
  </si>
  <si>
    <t>ISG536</t>
  </si>
  <si>
    <t>Öğr.Gör.M.Cüneyt Gezen - KZ</t>
  </si>
  <si>
    <t>ISG546</t>
  </si>
  <si>
    <t>Endüstride ve Kimya Sanayinde  İş Sağlığı ve Güvenliği</t>
  </si>
  <si>
    <t>Nörobilim
()</t>
  </si>
  <si>
    <t>Doç. Dr. Tuğba ALTINTAŞ</t>
  </si>
  <si>
    <t>Öğr.Gör.Dr. N.Eda ARSLANOĞLU - KZ</t>
  </si>
  <si>
    <t>NRB525</t>
  </si>
  <si>
    <t>Kognitif Nörobilim</t>
  </si>
  <si>
    <t>Çarşamba 18:40</t>
  </si>
  <si>
    <t>Doç.Dr. Pınar ÖZ / Dr.Öğr.Üyesi Kristin BENLİ</t>
  </si>
  <si>
    <t>NRB524</t>
  </si>
  <si>
    <t>Teorik ve Hesaplamalı Nörobilim</t>
  </si>
  <si>
    <t>Doç Dr Pınar Öz / İrem Gülfem Albayrak</t>
  </si>
  <si>
    <t>NRB522</t>
  </si>
  <si>
    <t>PERŞEMBE 15:40</t>
  </si>
  <si>
    <t>Prof. Dr. Sultan Tarlacı</t>
  </si>
  <si>
    <t>NRB535</t>
  </si>
  <si>
    <t>Klinik Nörobilim</t>
  </si>
  <si>
    <t>Nörobilim (İngilizce)
()</t>
  </si>
  <si>
    <t>Doç. Dr. Türker Tekin Ergüzel</t>
  </si>
  <si>
    <t>NEU504</t>
  </si>
  <si>
    <t>Introduction to Neuroimaging</t>
  </si>
  <si>
    <t>NEU506</t>
  </si>
  <si>
    <t>Applied Statistics</t>
  </si>
  <si>
    <t xml:space="preserve">Doç. Dr. Pınar Öz </t>
  </si>
  <si>
    <t>NEU510</t>
  </si>
  <si>
    <t>Seminar</t>
  </si>
  <si>
    <t>PERŞEMBE 16:40</t>
  </si>
  <si>
    <t>NEU502</t>
  </si>
  <si>
    <t>Neuroanatomy and Neurodevelopment</t>
  </si>
  <si>
    <t>Cuma 14:00</t>
  </si>
  <si>
    <t>Prof Dr Barış  Metin / Shams Farhad</t>
  </si>
  <si>
    <t>NEU546</t>
  </si>
  <si>
    <t xml:space="preserve">Neuroimaging in Diagnosis </t>
  </si>
  <si>
    <t>Doç Dr Barış Ünsalver</t>
  </si>
  <si>
    <t>NEU543</t>
  </si>
  <si>
    <t>Creativity and Neuroscience</t>
  </si>
  <si>
    <t>Perfüzyon 
()</t>
  </si>
  <si>
    <t>Dr. Öğr. Üyesi Yasin Ekti</t>
  </si>
  <si>
    <t>PER502</t>
  </si>
  <si>
    <t xml:space="preserve">Asit Baz Fizyolojisi </t>
  </si>
  <si>
    <t>Cuma 15:00 (2 SAATLİK DERS)</t>
  </si>
  <si>
    <t>Prof. Dr. Hikmet KOÇAK</t>
  </si>
  <si>
    <t>PER504</t>
  </si>
  <si>
    <t>Patofizyoloji ve Perfüzyon Teknikleri</t>
  </si>
  <si>
    <t>PER506</t>
  </si>
  <si>
    <t xml:space="preserve">Salı 19:00 </t>
  </si>
  <si>
    <t>Dr. Öğr. Üyesi Deniz Özsoy</t>
  </si>
  <si>
    <t>PER508</t>
  </si>
  <si>
    <t xml:space="preserve">Kardiopulmoner Bypass İlkeleri ve Uygulamaları </t>
  </si>
  <si>
    <t xml:space="preserve">Salı 16:00 LAB CUMA 09:00 RESUL HOCA (3+4) </t>
  </si>
  <si>
    <t>CUMA 18:00</t>
  </si>
  <si>
    <t>Prof.Dr. Ali KOCAİLİK</t>
  </si>
  <si>
    <t>PER510</t>
  </si>
  <si>
    <t xml:space="preserve">Mekanik Dolaşım Destekleri </t>
  </si>
  <si>
    <t>Pazartesi 15:40 (2 SAATLİK DER)</t>
  </si>
  <si>
    <t>Sağlık Bilişimi
()</t>
  </si>
  <si>
    <t>Prof. Dr. Haydar Sur</t>
  </si>
  <si>
    <t>SAY508</t>
  </si>
  <si>
    <t>Sağlık Politikaları ve Planlanması</t>
  </si>
  <si>
    <t>Prof. Dr. Mehmet ZELKA</t>
  </si>
  <si>
    <t>SAY504</t>
  </si>
  <si>
    <t xml:space="preserve">Karşılaştırmalı Sağlık Sistemleri </t>
  </si>
  <si>
    <t>SALI 18:40</t>
  </si>
  <si>
    <t>Prof.Dr.Türker Tekin ERGÜZEL</t>
  </si>
  <si>
    <t>SBL504</t>
  </si>
  <si>
    <t>Sağlık Bilişiminde Yapay Zeka (ORTAK VERİLECEK DERS)</t>
  </si>
  <si>
    <t>SBL540</t>
  </si>
  <si>
    <t>Çarşamba 17:40</t>
  </si>
  <si>
    <t xml:space="preserve">Sağlık Yönetimi 
()
</t>
  </si>
  <si>
    <t>Salı 18:40</t>
  </si>
  <si>
    <t>Dr.Öğr.Üyesi  Yusuf BAKTIR</t>
  </si>
  <si>
    <t>SAY506</t>
  </si>
  <si>
    <t>Sağlık Hizmetlerinde Kalite ve Verimlilik</t>
  </si>
  <si>
    <t>Pazartesi 18:40</t>
  </si>
  <si>
    <t>SAY510</t>
  </si>
  <si>
    <t>Pazartesi 21:40</t>
  </si>
  <si>
    <t>Dr. Öğr. Üyesi Serkan YILMAZ</t>
  </si>
  <si>
    <t>SAY512</t>
  </si>
  <si>
    <t>Sağlık Kurumlarında Duygusal Yetenekler</t>
  </si>
  <si>
    <t>Cuma 18:40</t>
  </si>
  <si>
    <t>Sosyal Hizmet
()</t>
  </si>
  <si>
    <t xml:space="preserve">Prof.Dr.Abdullah KARATAY </t>
  </si>
  <si>
    <t>SOH504</t>
  </si>
  <si>
    <t>Korunmaya Muhtaç Çocuklar ve Sosyal Hizmetler</t>
  </si>
  <si>
    <t xml:space="preserve">Prof Dr.İsmail BARIŞ </t>
  </si>
  <si>
    <t>SOH500</t>
  </si>
  <si>
    <t>SOH514</t>
  </si>
  <si>
    <t>Sivil Toplum Örgütlerinde Sosyal Hizmet</t>
  </si>
  <si>
    <t>Salı 20:00</t>
  </si>
  <si>
    <t xml:space="preserve">Dr.Öğr.Üyesi Yüksel Bekaroğlu DOĞAN </t>
  </si>
  <si>
    <t>SOH502</t>
  </si>
  <si>
    <t xml:space="preserve"> Sosyal Refah Politikaları ve Sosyal Hizmetler</t>
  </si>
  <si>
    <t>Pazartesi  19:00</t>
  </si>
  <si>
    <t>SOH510</t>
  </si>
  <si>
    <t>Yaşlılarda Sosyal Hizmet</t>
  </si>
  <si>
    <t>Cuma 19:00</t>
  </si>
  <si>
    <t xml:space="preserve">Dr.Öğr.Üyesi Abdulhakim BEKİ </t>
  </si>
  <si>
    <t>SOH522</t>
  </si>
  <si>
    <t>Sosyal Hizmetler ve Maneviyat</t>
  </si>
  <si>
    <t>Doktora Programları</t>
  </si>
  <si>
    <t>İş Sağlığı ve Güvenliği
(Doktora)
()</t>
  </si>
  <si>
    <t>Prof. Dr. Haydar SUR</t>
  </si>
  <si>
    <t>SAY666</t>
  </si>
  <si>
    <t>Sağlık Politikaları ve Analizi</t>
  </si>
  <si>
    <t>Perşembe - 18:40</t>
  </si>
  <si>
    <t>Dr.Öğr.Üyesi Müge Ensari ÖZAY</t>
  </si>
  <si>
    <t>ISG604</t>
  </si>
  <si>
    <t>Yangın Önleme Sistemleri ve Teknolojileri</t>
  </si>
  <si>
    <t>ISG651</t>
  </si>
  <si>
    <t>Büyük Endüstriyel Kazaların Önlenmesi için İSG</t>
  </si>
  <si>
    <t>Sağlık Yönetimi 
(Doktora)
()</t>
  </si>
  <si>
    <t>SAY664</t>
  </si>
  <si>
    <t>Sağlık Ekonomisi</t>
  </si>
  <si>
    <t>Çarşamba- 18:40</t>
  </si>
  <si>
    <t>Prof. Dr. Nazif GÜRDOĞAN - KZ</t>
  </si>
  <si>
    <t>SAY667</t>
  </si>
  <si>
    <t>Sağlık Hizmetlerinde Proje Yönetimi</t>
  </si>
  <si>
    <t>Salı- 18:40</t>
  </si>
  <si>
    <t>Nörobilim
(Doktora)
()</t>
  </si>
  <si>
    <t>Doç.Dr. Barış METİN</t>
  </si>
  <si>
    <t>NRB602</t>
  </si>
  <si>
    <t>İleri Nörogörüntüleme Teknikleri</t>
  </si>
  <si>
    <t>Cuma 18:30</t>
  </si>
  <si>
    <t>Dr. Öğr. Üyesi Ayşe ÖZÇETİN ŞENÖZ</t>
  </si>
  <si>
    <t>NRB650</t>
  </si>
  <si>
    <t>Uygulamalı Proje Yönetimi I</t>
  </si>
  <si>
    <t>ÇARŞAMBA 14:00 (2 SAATLİK DERS)</t>
  </si>
  <si>
    <t>NRB618</t>
  </si>
  <si>
    <t>Nörobilimde Deneysel Hayvan Modelleri</t>
  </si>
  <si>
    <t>Prof Dr Türker Ergüzel</t>
  </si>
  <si>
    <t>NRB652</t>
  </si>
  <si>
    <t>Uygulamalı Proje Yönetimi III</t>
  </si>
  <si>
    <t>Cuma 17:30</t>
  </si>
  <si>
    <t>NRB616</t>
  </si>
  <si>
    <t xml:space="preserve">Nörofelsefe </t>
  </si>
  <si>
    <t>Hemşirelik 
(Doktora)
()</t>
  </si>
  <si>
    <t>PSH622</t>
  </si>
  <si>
    <t>Psikiyatri Hemşireliğinde Bakım Yönetimi</t>
  </si>
  <si>
    <t>Salı 13:40</t>
  </si>
  <si>
    <t xml:space="preserve">PSH626 </t>
  </si>
  <si>
    <t>Psikiyatri Hemşireliğinde İleri Uygulamalar</t>
  </si>
  <si>
    <t>Salı-17:40</t>
  </si>
  <si>
    <t>Doç.Dr.Serkan YILMAZ</t>
  </si>
  <si>
    <t>HEM601</t>
  </si>
  <si>
    <t>Bilim Tarihi ve Felsefesi</t>
  </si>
  <si>
    <t>Perşembe-18:40</t>
  </si>
  <si>
    <t>Prof.Dr. Selma DOĞAN</t>
  </si>
  <si>
    <t>PSH628</t>
  </si>
  <si>
    <t xml:space="preserve"> Seminer </t>
  </si>
  <si>
    <t>Salı 10:40</t>
  </si>
  <si>
    <t>Dil ve Konuşma Terapisi 
(Doktora)
()</t>
  </si>
  <si>
    <t>DKT630</t>
  </si>
  <si>
    <t>SALI 12:40</t>
  </si>
  <si>
    <t>DKT648</t>
  </si>
  <si>
    <t>İleri Dil-Konuşma Terapisi Kliniği, Akademik Öğretim Becerileri ve Mentörlük IV</t>
  </si>
  <si>
    <t>DKT646</t>
  </si>
  <si>
    <t>İleri Dil-Konuşma Terapisi Kliniği, Akademik Öğretim Becerileri ve Mentörlük II</t>
  </si>
  <si>
    <t>Prof. Dr. Ahmet Konrot</t>
  </si>
  <si>
    <t>DKT644</t>
  </si>
  <si>
    <t>Dil ve Konuşma Terapisinde Araştırma ve Proje Geliştirme IV</t>
  </si>
  <si>
    <t>DKT650</t>
  </si>
  <si>
    <t>Yeterlik Sınavına Hazırlık ve Tez Önerisi</t>
  </si>
  <si>
    <t>Pazartesi 13:40</t>
  </si>
  <si>
    <t>DKT642</t>
  </si>
  <si>
    <t>Dil ve Konuşma Terapisinde Araştırma ve Proje Geliştirme II</t>
  </si>
  <si>
    <t>DKT691</t>
  </si>
  <si>
    <t xml:space="preserve">Dil, Konuşma, Emosyon ve Prozodi </t>
  </si>
  <si>
    <t>Pazartesi 19:30</t>
  </si>
  <si>
    <t>Fizyoloji
(Doktora)
()</t>
  </si>
  <si>
    <t>Prof. Dr. Halis Köylü / Prof. Dr. Sadettin Çalışkan</t>
  </si>
  <si>
    <t>FZY697</t>
  </si>
  <si>
    <t>Cuma - 13:40 7.Kat 704</t>
  </si>
  <si>
    <t>Prof. Dr. Sadettin Çalışkan</t>
  </si>
  <si>
    <t>FZY606</t>
  </si>
  <si>
    <t>Endokrin Sistem ve Metabolizma</t>
  </si>
  <si>
    <t>Cuma - 08:40 7.KAT 704</t>
  </si>
  <si>
    <t>FZY601</t>
  </si>
  <si>
    <t>Periferik Sinir Sistemi ve Kas Fizyolojisi</t>
  </si>
  <si>
    <t>Perşembe - 11:40 7.KAT 704</t>
  </si>
  <si>
    <t>Prof. Dr. Halis Köylü</t>
  </si>
  <si>
    <t>FZY607</t>
  </si>
  <si>
    <t>Duyu Fizyolojisi</t>
  </si>
  <si>
    <t>Perşembe 08:40  9.KAT 914</t>
  </si>
  <si>
    <t>FZY612</t>
  </si>
  <si>
    <t>Hücre Fizyolojisi</t>
  </si>
  <si>
    <t>Perşembe 14:40 9.KAT 914</t>
  </si>
  <si>
    <t>Tıbbi Genetik 
(Doktora)</t>
  </si>
  <si>
    <t>Dr.Öğr.Üyesi Nilgün KARASU</t>
  </si>
  <si>
    <t>TGN602</t>
  </si>
  <si>
    <t>Genetik Hastalıkların Moleküler ve Sitogenetik Temelleri</t>
  </si>
  <si>
    <t>Salı- 18:00</t>
  </si>
  <si>
    <t>Prof.Dr.Nesrin ERÇELEN</t>
  </si>
  <si>
    <t>TGN604</t>
  </si>
  <si>
    <t>Genetik Hastalıkların Tanısı</t>
  </si>
  <si>
    <t>CUMARTESİ 10:30</t>
  </si>
  <si>
    <t>TGN625</t>
  </si>
  <si>
    <t>Önleyici ve Rejeneratif Tıp</t>
  </si>
  <si>
    <t>Perşembe - 18:00</t>
  </si>
  <si>
    <t>Prof.Dr.Nesrin ERÇELEN / Dr.Öğr.Üyesi Nilgün KARASU</t>
  </si>
  <si>
    <t>TGN606</t>
  </si>
  <si>
    <t>PAZARTESİ 12:30</t>
  </si>
  <si>
    <t xml:space="preserve">Perşembe 09:40 </t>
  </si>
  <si>
    <t xml:space="preserve">Perşembe 13:40 </t>
  </si>
  <si>
    <t>Pazartesi  13:40 PERŞEMBE 08:40 ALAN UYGUALAMA</t>
  </si>
  <si>
    <t xml:space="preserve">Cuma 17:30  </t>
  </si>
  <si>
    <t xml:space="preserve">Cuma 14:40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</si>
</sst>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theme="0"/>
      <name val="Calibri"/>
      <family val="2"/>
      <scheme val="minor"/>
    </font>
    <font>
      <b/>
      <sz val="36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charset val="16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36"/>
      <color theme="1"/>
      <name val="Calibri"/>
      <family val="2"/>
      <scheme val="minor"/>
    </font>
    <font>
      <sz val="10"/>
      <color rgb="FF000000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sz val="10"/>
      <color rgb="FF3B3A36"/>
      <name val="Calibri"/>
      <family val="2"/>
      <scheme val="minor"/>
    </font>
    <font>
      <sz val="10"/>
      <color rgb="FF3A3A3A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2" tint="-0.74999237037263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textRotation="90" wrapText="1"/>
    </xf>
    <xf numFmtId="0" fontId="4" fillId="5" borderId="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textRotation="90" wrapText="1"/>
    </xf>
    <xf numFmtId="0" fontId="4" fillId="6" borderId="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4" fillId="12" borderId="17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vertical="center"/>
    </xf>
    <xf numFmtId="0" fontId="4" fillId="13" borderId="10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vertical="center"/>
    </xf>
    <xf numFmtId="0" fontId="5" fillId="14" borderId="14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4" fillId="16" borderId="1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vertical="center" wrapText="1"/>
    </xf>
    <xf numFmtId="0" fontId="5" fillId="17" borderId="14" xfId="0" applyFont="1" applyFill="1" applyBorder="1" applyAlignment="1">
      <alignment horizontal="center" vertical="center" wrapText="1"/>
    </xf>
    <xf numFmtId="0" fontId="5" fillId="17" borderId="15" xfId="0" applyFont="1" applyFill="1" applyBorder="1" applyAlignment="1">
      <alignment horizontal="center" vertical="center" wrapText="1"/>
    </xf>
    <xf numFmtId="0" fontId="5" fillId="17" borderId="15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center" vertical="center" wrapText="1"/>
    </xf>
    <xf numFmtId="0" fontId="5" fillId="17" borderId="12" xfId="0" applyFont="1" applyFill="1" applyBorder="1" applyAlignment="1">
      <alignment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0" fontId="3" fillId="4" borderId="6" xfId="0" applyFont="1" applyFill="1" applyBorder="1" applyAlignment="1">
      <alignment horizontal="center" vertical="center" textRotation="90" wrapText="1"/>
    </xf>
    <xf numFmtId="0" fontId="4" fillId="19" borderId="17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textRotation="90"/>
    </xf>
    <xf numFmtId="0" fontId="4" fillId="5" borderId="35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4" fillId="20" borderId="9" xfId="0" applyFont="1" applyFill="1" applyBorder="1" applyAlignment="1">
      <alignment horizontal="center" vertical="center" textRotation="90"/>
    </xf>
    <xf numFmtId="0" fontId="4" fillId="5" borderId="0" xfId="0" applyFont="1" applyFill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vertical="center"/>
    </xf>
    <xf numFmtId="0" fontId="4" fillId="7" borderId="38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6" fillId="9" borderId="4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6" fillId="9" borderId="42" xfId="0" applyFont="1" applyFill="1" applyBorder="1" applyAlignment="1">
      <alignment horizontal="center" vertical="center" wrapText="1"/>
    </xf>
    <xf numFmtId="0" fontId="16" fillId="9" borderId="4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9" fillId="20" borderId="9" xfId="0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9" fillId="20" borderId="17" xfId="0" applyFont="1" applyFill="1" applyBorder="1" applyAlignment="1">
      <alignment horizontal="center"/>
    </xf>
    <xf numFmtId="0" fontId="4" fillId="14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5"/>
  <sheetViews>
    <sheetView tabSelected="1" workbookViewId="0">
      <selection activeCell="G49" sqref="G49:G57"/>
    </sheetView>
  </sheetViews>
  <sheetFormatPr defaultRowHeight="15" x14ac:dyDescent="0.25"/>
  <cols>
    <col min="2" max="2" width="21.85546875" customWidth="1"/>
    <col min="3" max="3" width="32.140625" customWidth="1"/>
    <col min="5" max="5" width="21.5703125" customWidth="1"/>
    <col min="6" max="6" width="34.7109375" customWidth="1"/>
    <col min="7" max="7" width="53.5703125" customWidth="1"/>
  </cols>
  <sheetData>
    <row r="1" spans="1:8" ht="24.9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24.95" customHeight="1" x14ac:dyDescent="0.25">
      <c r="A2" s="4"/>
      <c r="B2" s="5"/>
      <c r="C2" s="5"/>
      <c r="D2" s="5"/>
      <c r="E2" s="5"/>
      <c r="F2" s="5"/>
      <c r="G2" s="5"/>
      <c r="H2" s="6"/>
    </row>
    <row r="3" spans="1:8" ht="24.95" customHeight="1" thickBot="1" x14ac:dyDescent="0.3">
      <c r="A3" s="7"/>
      <c r="B3" s="8"/>
      <c r="C3" s="8"/>
      <c r="D3" s="8"/>
      <c r="E3" s="8"/>
      <c r="F3" s="8"/>
      <c r="G3" s="8"/>
      <c r="H3" s="9"/>
    </row>
    <row r="4" spans="1:8" ht="24.95" customHeight="1" thickBot="1" x14ac:dyDescent="0.3">
      <c r="A4" s="10" t="s">
        <v>1</v>
      </c>
      <c r="B4" s="11"/>
      <c r="C4" s="12" t="s">
        <v>2</v>
      </c>
      <c r="D4" s="12" t="s">
        <v>3</v>
      </c>
      <c r="E4" s="13" t="s">
        <v>4</v>
      </c>
      <c r="F4" s="14" t="s">
        <v>5</v>
      </c>
      <c r="G4" s="15" t="s">
        <v>6</v>
      </c>
      <c r="H4" s="16" t="s">
        <v>7</v>
      </c>
    </row>
    <row r="5" spans="1:8" ht="24.95" customHeight="1" x14ac:dyDescent="0.25">
      <c r="A5" s="17" t="s">
        <v>8</v>
      </c>
      <c r="B5" s="18" t="s">
        <v>9</v>
      </c>
      <c r="C5" s="19" t="s">
        <v>10</v>
      </c>
      <c r="D5" s="20" t="s">
        <v>11</v>
      </c>
      <c r="E5" s="21" t="s">
        <v>12</v>
      </c>
      <c r="F5" s="22" t="s">
        <v>13</v>
      </c>
      <c r="G5" s="23" t="s">
        <v>14</v>
      </c>
      <c r="H5" s="24">
        <v>3</v>
      </c>
    </row>
    <row r="6" spans="1:8" ht="24.95" customHeight="1" x14ac:dyDescent="0.25">
      <c r="A6" s="25"/>
      <c r="B6" s="26"/>
      <c r="C6" s="27" t="s">
        <v>15</v>
      </c>
      <c r="D6" s="28" t="s">
        <v>16</v>
      </c>
      <c r="E6" s="28" t="s">
        <v>17</v>
      </c>
      <c r="F6" s="29" t="s">
        <v>18</v>
      </c>
      <c r="G6" s="30" t="s">
        <v>19</v>
      </c>
      <c r="H6" s="31">
        <v>3</v>
      </c>
    </row>
    <row r="7" spans="1:8" ht="24.95" customHeight="1" x14ac:dyDescent="0.25">
      <c r="A7" s="25"/>
      <c r="B7" s="26"/>
      <c r="C7" s="27" t="s">
        <v>20</v>
      </c>
      <c r="D7" s="29" t="s">
        <v>16</v>
      </c>
      <c r="E7" s="29" t="s">
        <v>21</v>
      </c>
      <c r="F7" s="29" t="s">
        <v>22</v>
      </c>
      <c r="G7" s="30" t="s">
        <v>23</v>
      </c>
      <c r="H7" s="31">
        <v>3</v>
      </c>
    </row>
    <row r="8" spans="1:8" ht="24.95" customHeight="1" x14ac:dyDescent="0.25">
      <c r="A8" s="25"/>
      <c r="B8" s="26"/>
      <c r="C8" s="32" t="s">
        <v>24</v>
      </c>
      <c r="D8" s="29" t="s">
        <v>11</v>
      </c>
      <c r="E8" s="29" t="s">
        <v>25</v>
      </c>
      <c r="F8" s="29" t="s">
        <v>26</v>
      </c>
      <c r="G8" s="30" t="s">
        <v>27</v>
      </c>
      <c r="H8" s="31">
        <v>3</v>
      </c>
    </row>
    <row r="9" spans="1:8" ht="24.95" customHeight="1" x14ac:dyDescent="0.25">
      <c r="A9" s="25"/>
      <c r="B9" s="26"/>
      <c r="C9" s="27" t="s">
        <v>28</v>
      </c>
      <c r="D9" s="29" t="s">
        <v>11</v>
      </c>
      <c r="E9" s="29" t="s">
        <v>29</v>
      </c>
      <c r="F9" s="33" t="s">
        <v>30</v>
      </c>
      <c r="G9" s="30" t="s">
        <v>31</v>
      </c>
      <c r="H9" s="31">
        <v>3</v>
      </c>
    </row>
    <row r="10" spans="1:8" ht="24.95" customHeight="1" thickBot="1" x14ac:dyDescent="0.3">
      <c r="A10" s="25"/>
      <c r="B10" s="34"/>
      <c r="C10" s="35" t="s">
        <v>32</v>
      </c>
      <c r="D10" s="36" t="s">
        <v>16</v>
      </c>
      <c r="E10" s="36" t="s">
        <v>33</v>
      </c>
      <c r="F10" s="37" t="s">
        <v>34</v>
      </c>
      <c r="G10" s="38" t="s">
        <v>35</v>
      </c>
      <c r="H10" s="39">
        <v>1</v>
      </c>
    </row>
    <row r="11" spans="1:8" ht="24.95" customHeight="1" x14ac:dyDescent="0.25">
      <c r="A11" s="40"/>
      <c r="B11" s="41" t="s">
        <v>36</v>
      </c>
      <c r="C11" s="42" t="s">
        <v>37</v>
      </c>
      <c r="D11" s="21" t="s">
        <v>16</v>
      </c>
      <c r="E11" s="21" t="s">
        <v>38</v>
      </c>
      <c r="F11" s="22" t="s">
        <v>39</v>
      </c>
      <c r="G11" s="23" t="s">
        <v>40</v>
      </c>
      <c r="H11" s="43">
        <v>3</v>
      </c>
    </row>
    <row r="12" spans="1:8" ht="24.95" customHeight="1" x14ac:dyDescent="0.25">
      <c r="A12" s="40"/>
      <c r="B12" s="41"/>
      <c r="C12" s="44" t="s">
        <v>41</v>
      </c>
      <c r="D12" s="29" t="s">
        <v>16</v>
      </c>
      <c r="E12" s="29" t="s">
        <v>42</v>
      </c>
      <c r="F12" s="33" t="s">
        <v>34</v>
      </c>
      <c r="G12" s="30" t="s">
        <v>43</v>
      </c>
      <c r="H12" s="45">
        <v>4</v>
      </c>
    </row>
    <row r="13" spans="1:8" ht="24.95" customHeight="1" x14ac:dyDescent="0.25">
      <c r="A13" s="40"/>
      <c r="B13" s="41"/>
      <c r="C13" s="44"/>
      <c r="D13" s="29" t="s">
        <v>11</v>
      </c>
      <c r="E13" s="29" t="s">
        <v>44</v>
      </c>
      <c r="F13" s="33" t="s">
        <v>45</v>
      </c>
      <c r="G13" s="30" t="s">
        <v>46</v>
      </c>
      <c r="H13" s="45"/>
    </row>
    <row r="14" spans="1:8" ht="24.95" customHeight="1" x14ac:dyDescent="0.25">
      <c r="A14" s="40"/>
      <c r="B14" s="41"/>
      <c r="C14" s="46" t="s">
        <v>47</v>
      </c>
      <c r="D14" s="47" t="s">
        <v>16</v>
      </c>
      <c r="E14" s="47" t="s">
        <v>48</v>
      </c>
      <c r="F14" s="48" t="s">
        <v>49</v>
      </c>
      <c r="G14" s="49" t="s">
        <v>50</v>
      </c>
      <c r="H14" s="50">
        <v>3</v>
      </c>
    </row>
    <row r="15" spans="1:8" ht="24.95" customHeight="1" x14ac:dyDescent="0.25">
      <c r="A15" s="40"/>
      <c r="B15" s="41"/>
      <c r="C15" s="51" t="s">
        <v>51</v>
      </c>
      <c r="D15" s="29" t="s">
        <v>11</v>
      </c>
      <c r="E15" s="29" t="s">
        <v>52</v>
      </c>
      <c r="F15" s="52" t="s">
        <v>53</v>
      </c>
      <c r="G15" s="30" t="s">
        <v>54</v>
      </c>
      <c r="H15" s="45">
        <f>3+3</f>
        <v>6</v>
      </c>
    </row>
    <row r="16" spans="1:8" ht="24.95" customHeight="1" thickBot="1" x14ac:dyDescent="0.3">
      <c r="A16" s="40"/>
      <c r="B16" s="53"/>
      <c r="C16" s="54" t="s">
        <v>55</v>
      </c>
      <c r="D16" s="36" t="s">
        <v>11</v>
      </c>
      <c r="E16" s="36" t="s">
        <v>56</v>
      </c>
      <c r="F16" s="37" t="s">
        <v>57</v>
      </c>
      <c r="G16" s="38" t="s">
        <v>58</v>
      </c>
      <c r="H16" s="55"/>
    </row>
    <row r="17" spans="1:8" ht="24.95" customHeight="1" x14ac:dyDescent="0.25">
      <c r="A17" s="40"/>
      <c r="B17" s="56" t="s">
        <v>59</v>
      </c>
      <c r="C17" s="57" t="s">
        <v>60</v>
      </c>
      <c r="D17" s="21" t="s">
        <v>16</v>
      </c>
      <c r="E17" s="21" t="s">
        <v>61</v>
      </c>
      <c r="F17" s="22" t="s">
        <v>62</v>
      </c>
      <c r="G17" s="23" t="s">
        <v>63</v>
      </c>
      <c r="H17" s="58">
        <v>10</v>
      </c>
    </row>
    <row r="18" spans="1:8" ht="24.95" customHeight="1" x14ac:dyDescent="0.25">
      <c r="A18" s="40"/>
      <c r="B18" s="59"/>
      <c r="C18" s="44"/>
      <c r="D18" s="29" t="s">
        <v>16</v>
      </c>
      <c r="E18" s="29" t="s">
        <v>64</v>
      </c>
      <c r="F18" s="33" t="s">
        <v>65</v>
      </c>
      <c r="G18" s="30" t="s">
        <v>66</v>
      </c>
      <c r="H18" s="60"/>
    </row>
    <row r="19" spans="1:8" ht="24.95" customHeight="1" x14ac:dyDescent="0.25">
      <c r="A19" s="40"/>
      <c r="B19" s="59"/>
      <c r="C19" s="44"/>
      <c r="D19" s="29" t="s">
        <v>16</v>
      </c>
      <c r="E19" s="61" t="s">
        <v>67</v>
      </c>
      <c r="F19" s="62" t="s">
        <v>68</v>
      </c>
      <c r="G19" s="63" t="s">
        <v>69</v>
      </c>
      <c r="H19" s="60"/>
    </row>
    <row r="20" spans="1:8" ht="24.95" customHeight="1" x14ac:dyDescent="0.25">
      <c r="A20" s="40"/>
      <c r="B20" s="59"/>
      <c r="C20" s="44"/>
      <c r="D20" s="29" t="s">
        <v>11</v>
      </c>
      <c r="E20" s="62" t="s">
        <v>70</v>
      </c>
      <c r="F20" s="33" t="s">
        <v>71</v>
      </c>
      <c r="G20" s="63" t="s">
        <v>72</v>
      </c>
      <c r="H20" s="64"/>
    </row>
    <row r="21" spans="1:8" ht="24.95" customHeight="1" x14ac:dyDescent="0.25">
      <c r="A21" s="40"/>
      <c r="B21" s="59"/>
      <c r="C21" s="44" t="s">
        <v>73</v>
      </c>
      <c r="D21" s="29" t="s">
        <v>16</v>
      </c>
      <c r="E21" s="29" t="s">
        <v>74</v>
      </c>
      <c r="F21" s="29" t="s">
        <v>75</v>
      </c>
      <c r="G21" s="63" t="s">
        <v>58</v>
      </c>
      <c r="H21" s="65">
        <v>6</v>
      </c>
    </row>
    <row r="22" spans="1:8" ht="24.95" customHeight="1" thickBot="1" x14ac:dyDescent="0.3">
      <c r="A22" s="40"/>
      <c r="B22" s="59"/>
      <c r="C22" s="66"/>
      <c r="D22" s="36" t="s">
        <v>11</v>
      </c>
      <c r="E22" s="36" t="s">
        <v>76</v>
      </c>
      <c r="F22" s="36" t="s">
        <v>77</v>
      </c>
      <c r="G22" s="67" t="s">
        <v>78</v>
      </c>
      <c r="H22" s="68"/>
    </row>
    <row r="23" spans="1:8" ht="24.95" customHeight="1" x14ac:dyDescent="0.25">
      <c r="A23" s="40"/>
      <c r="B23" s="69" t="s">
        <v>79</v>
      </c>
      <c r="C23" s="70" t="s">
        <v>80</v>
      </c>
      <c r="D23" s="71" t="s">
        <v>16</v>
      </c>
      <c r="E23" s="71" t="s">
        <v>48</v>
      </c>
      <c r="F23" s="72" t="s">
        <v>49</v>
      </c>
      <c r="G23" s="73" t="s">
        <v>81</v>
      </c>
      <c r="H23" s="74">
        <v>3</v>
      </c>
    </row>
    <row r="24" spans="1:8" ht="24.95" customHeight="1" x14ac:dyDescent="0.25">
      <c r="A24" s="40"/>
      <c r="B24" s="75"/>
      <c r="C24" s="76" t="s">
        <v>82</v>
      </c>
      <c r="D24" s="33" t="s">
        <v>16</v>
      </c>
      <c r="E24" s="29" t="s">
        <v>83</v>
      </c>
      <c r="F24" s="29" t="s">
        <v>84</v>
      </c>
      <c r="G24" s="77" t="s">
        <v>85</v>
      </c>
      <c r="H24" s="65">
        <f>3+3+1</f>
        <v>7</v>
      </c>
    </row>
    <row r="25" spans="1:8" ht="24.95" customHeight="1" x14ac:dyDescent="0.25">
      <c r="A25" s="40"/>
      <c r="B25" s="75"/>
      <c r="C25" s="78"/>
      <c r="D25" s="33" t="s">
        <v>11</v>
      </c>
      <c r="E25" s="29" t="s">
        <v>86</v>
      </c>
      <c r="F25" s="29" t="s">
        <v>87</v>
      </c>
      <c r="G25" s="77" t="s">
        <v>88</v>
      </c>
      <c r="H25" s="60"/>
    </row>
    <row r="26" spans="1:8" ht="24.95" customHeight="1" x14ac:dyDescent="0.25">
      <c r="A26" s="40"/>
      <c r="B26" s="75"/>
      <c r="C26" s="79"/>
      <c r="D26" s="33" t="s">
        <v>11</v>
      </c>
      <c r="E26" s="29" t="s">
        <v>89</v>
      </c>
      <c r="F26" s="29" t="s">
        <v>34</v>
      </c>
      <c r="G26" s="77" t="s">
        <v>90</v>
      </c>
      <c r="H26" s="64"/>
    </row>
    <row r="27" spans="1:8" ht="24.95" customHeight="1" x14ac:dyDescent="0.25">
      <c r="A27" s="40"/>
      <c r="B27" s="75"/>
      <c r="C27" s="80" t="s">
        <v>91</v>
      </c>
      <c r="D27" s="33" t="s">
        <v>11</v>
      </c>
      <c r="E27" s="81" t="s">
        <v>92</v>
      </c>
      <c r="F27" s="29" t="s">
        <v>93</v>
      </c>
      <c r="G27" s="30" t="s">
        <v>94</v>
      </c>
      <c r="H27" s="82">
        <v>3</v>
      </c>
    </row>
    <row r="28" spans="1:8" ht="24.95" customHeight="1" thickBot="1" x14ac:dyDescent="0.3">
      <c r="A28" s="40"/>
      <c r="B28" s="75"/>
      <c r="C28" s="32" t="s">
        <v>95</v>
      </c>
      <c r="D28" s="33" t="s">
        <v>11</v>
      </c>
      <c r="E28" s="29" t="s">
        <v>96</v>
      </c>
      <c r="F28" s="29" t="s">
        <v>97</v>
      </c>
      <c r="G28" s="77" t="s">
        <v>46</v>
      </c>
      <c r="H28" s="82">
        <v>3</v>
      </c>
    </row>
    <row r="29" spans="1:8" ht="24.95" customHeight="1" x14ac:dyDescent="0.25">
      <c r="A29" s="40"/>
      <c r="B29" s="83" t="s">
        <v>98</v>
      </c>
      <c r="C29" s="19" t="s">
        <v>99</v>
      </c>
      <c r="D29" s="21" t="s">
        <v>16</v>
      </c>
      <c r="E29" s="21" t="s">
        <v>100</v>
      </c>
      <c r="F29" s="21" t="s">
        <v>101</v>
      </c>
      <c r="G29" s="84" t="s">
        <v>102</v>
      </c>
      <c r="H29" s="43">
        <v>5</v>
      </c>
    </row>
    <row r="30" spans="1:8" ht="24.95" customHeight="1" x14ac:dyDescent="0.25">
      <c r="A30" s="40"/>
      <c r="B30" s="85"/>
      <c r="C30" s="32" t="s">
        <v>103</v>
      </c>
      <c r="D30" s="29" t="s">
        <v>16</v>
      </c>
      <c r="E30" s="29" t="s">
        <v>104</v>
      </c>
      <c r="F30" s="29" t="s">
        <v>34</v>
      </c>
      <c r="G30" s="63" t="s">
        <v>105</v>
      </c>
      <c r="H30" s="82">
        <v>1</v>
      </c>
    </row>
    <row r="31" spans="1:8" ht="24.95" customHeight="1" x14ac:dyDescent="0.25">
      <c r="A31" s="40"/>
      <c r="B31" s="85"/>
      <c r="C31" s="32" t="s">
        <v>106</v>
      </c>
      <c r="D31" s="29" t="s">
        <v>11</v>
      </c>
      <c r="E31" s="29" t="s">
        <v>107</v>
      </c>
      <c r="F31" s="29" t="s">
        <v>108</v>
      </c>
      <c r="G31" s="63" t="s">
        <v>109</v>
      </c>
      <c r="H31" s="82">
        <v>3</v>
      </c>
    </row>
    <row r="32" spans="1:8" ht="24.95" customHeight="1" x14ac:dyDescent="0.25">
      <c r="A32" s="40"/>
      <c r="B32" s="85"/>
      <c r="C32" s="32" t="s">
        <v>110</v>
      </c>
      <c r="D32" s="29" t="s">
        <v>16</v>
      </c>
      <c r="E32" s="29" t="s">
        <v>111</v>
      </c>
      <c r="F32" s="29" t="s">
        <v>112</v>
      </c>
      <c r="G32" s="63" t="s">
        <v>113</v>
      </c>
      <c r="H32" s="82">
        <v>3</v>
      </c>
    </row>
    <row r="33" spans="1:8" ht="24.95" customHeight="1" x14ac:dyDescent="0.25">
      <c r="A33" s="40"/>
      <c r="B33" s="85"/>
      <c r="C33" s="70" t="s">
        <v>80</v>
      </c>
      <c r="D33" s="71" t="s">
        <v>16</v>
      </c>
      <c r="E33" s="71" t="s">
        <v>48</v>
      </c>
      <c r="F33" s="72" t="s">
        <v>49</v>
      </c>
      <c r="G33" s="73" t="s">
        <v>81</v>
      </c>
      <c r="H33" s="82">
        <v>3</v>
      </c>
    </row>
    <row r="34" spans="1:8" ht="24.95" customHeight="1" thickBot="1" x14ac:dyDescent="0.3">
      <c r="A34" s="40"/>
      <c r="B34" s="86"/>
      <c r="C34" s="87" t="s">
        <v>114</v>
      </c>
      <c r="D34" s="36" t="s">
        <v>11</v>
      </c>
      <c r="E34" s="36" t="s">
        <v>115</v>
      </c>
      <c r="F34" s="36" t="s">
        <v>116</v>
      </c>
      <c r="G34" s="38" t="s">
        <v>88</v>
      </c>
      <c r="H34" s="88">
        <v>3</v>
      </c>
    </row>
    <row r="35" spans="1:8" ht="24.95" customHeight="1" x14ac:dyDescent="0.25">
      <c r="A35" s="40"/>
      <c r="B35" s="89" t="s">
        <v>117</v>
      </c>
      <c r="C35" s="90" t="s">
        <v>118</v>
      </c>
      <c r="D35" s="91" t="s">
        <v>11</v>
      </c>
      <c r="E35" s="91" t="s">
        <v>119</v>
      </c>
      <c r="F35" s="21" t="s">
        <v>120</v>
      </c>
      <c r="G35" s="84" t="s">
        <v>81</v>
      </c>
      <c r="H35" s="43">
        <v>3</v>
      </c>
    </row>
    <row r="36" spans="1:8" ht="24.95" customHeight="1" x14ac:dyDescent="0.25">
      <c r="A36" s="40"/>
      <c r="B36" s="92"/>
      <c r="C36" s="93" t="s">
        <v>121</v>
      </c>
      <c r="D36" s="94" t="s">
        <v>16</v>
      </c>
      <c r="E36" s="94" t="s">
        <v>122</v>
      </c>
      <c r="F36" s="94" t="s">
        <v>123</v>
      </c>
      <c r="G36" s="63" t="s">
        <v>124</v>
      </c>
      <c r="H36" s="45">
        <v>7</v>
      </c>
    </row>
    <row r="37" spans="1:8" ht="24.95" customHeight="1" x14ac:dyDescent="0.25">
      <c r="A37" s="40"/>
      <c r="B37" s="92"/>
      <c r="C37" s="93"/>
      <c r="D37" s="94" t="s">
        <v>16</v>
      </c>
      <c r="E37" s="94" t="s">
        <v>125</v>
      </c>
      <c r="F37" s="94" t="s">
        <v>34</v>
      </c>
      <c r="G37" s="63" t="s">
        <v>126</v>
      </c>
      <c r="H37" s="45"/>
    </row>
    <row r="38" spans="1:8" ht="24.95" customHeight="1" x14ac:dyDescent="0.25">
      <c r="A38" s="40"/>
      <c r="B38" s="92"/>
      <c r="C38" s="93"/>
      <c r="D38" s="95" t="s">
        <v>16</v>
      </c>
      <c r="E38" s="94" t="s">
        <v>127</v>
      </c>
      <c r="F38" s="95" t="s">
        <v>128</v>
      </c>
      <c r="G38" s="63" t="s">
        <v>14</v>
      </c>
      <c r="H38" s="45"/>
    </row>
    <row r="39" spans="1:8" ht="24.95" customHeight="1" x14ac:dyDescent="0.25">
      <c r="A39" s="40"/>
      <c r="B39" s="92"/>
      <c r="C39" s="96" t="s">
        <v>129</v>
      </c>
      <c r="D39" s="97" t="s">
        <v>11</v>
      </c>
      <c r="E39" s="97" t="s">
        <v>130</v>
      </c>
      <c r="F39" s="97" t="s">
        <v>131</v>
      </c>
      <c r="G39" s="98" t="s">
        <v>132</v>
      </c>
      <c r="H39" s="82">
        <v>3</v>
      </c>
    </row>
    <row r="40" spans="1:8" ht="24.95" customHeight="1" thickBot="1" x14ac:dyDescent="0.3">
      <c r="A40" s="40"/>
      <c r="B40" s="99"/>
      <c r="C40" s="100" t="s">
        <v>133</v>
      </c>
      <c r="D40" s="101" t="s">
        <v>11</v>
      </c>
      <c r="E40" s="101" t="s">
        <v>134</v>
      </c>
      <c r="F40" s="101" t="s">
        <v>135</v>
      </c>
      <c r="G40" s="67" t="s">
        <v>136</v>
      </c>
      <c r="H40" s="88">
        <v>3</v>
      </c>
    </row>
    <row r="41" spans="1:8" ht="24.95" customHeight="1" x14ac:dyDescent="0.25">
      <c r="A41" s="40"/>
      <c r="B41" s="102" t="s">
        <v>137</v>
      </c>
      <c r="C41" s="103" t="s">
        <v>138</v>
      </c>
      <c r="D41" s="21" t="s">
        <v>16</v>
      </c>
      <c r="E41" s="21" t="s">
        <v>139</v>
      </c>
      <c r="F41" s="22" t="s">
        <v>140</v>
      </c>
      <c r="G41" s="23" t="s">
        <v>141</v>
      </c>
      <c r="H41" s="58">
        <f>4+4</f>
        <v>8</v>
      </c>
    </row>
    <row r="42" spans="1:8" ht="24.95" customHeight="1" x14ac:dyDescent="0.25">
      <c r="A42" s="40"/>
      <c r="B42" s="104"/>
      <c r="C42" s="105"/>
      <c r="D42" s="29" t="s">
        <v>142</v>
      </c>
      <c r="E42" s="29" t="s">
        <v>143</v>
      </c>
      <c r="F42" s="33" t="s">
        <v>144</v>
      </c>
      <c r="G42" s="106" t="s">
        <v>94</v>
      </c>
      <c r="H42" s="64"/>
    </row>
    <row r="43" spans="1:8" ht="24.95" customHeight="1" x14ac:dyDescent="0.25">
      <c r="A43" s="40"/>
      <c r="B43" s="104"/>
      <c r="C43" s="107" t="s">
        <v>145</v>
      </c>
      <c r="D43" s="29" t="s">
        <v>11</v>
      </c>
      <c r="E43" s="29" t="s">
        <v>146</v>
      </c>
      <c r="F43" s="33" t="s">
        <v>147</v>
      </c>
      <c r="G43" s="30" t="s">
        <v>148</v>
      </c>
      <c r="H43" s="108">
        <f>3+3</f>
        <v>6</v>
      </c>
    </row>
    <row r="44" spans="1:8" ht="24.95" customHeight="1" x14ac:dyDescent="0.25">
      <c r="A44" s="40"/>
      <c r="B44" s="104"/>
      <c r="C44" s="105"/>
      <c r="D44" s="29" t="s">
        <v>11</v>
      </c>
      <c r="E44" s="29" t="s">
        <v>149</v>
      </c>
      <c r="F44" s="33" t="s">
        <v>150</v>
      </c>
      <c r="G44" s="30" t="s">
        <v>81</v>
      </c>
      <c r="H44" s="109"/>
    </row>
    <row r="45" spans="1:8" ht="24.95" customHeight="1" x14ac:dyDescent="0.25">
      <c r="A45" s="40"/>
      <c r="B45" s="104"/>
      <c r="C45" s="110" t="s">
        <v>151</v>
      </c>
      <c r="D45" s="29" t="s">
        <v>11</v>
      </c>
      <c r="E45" s="33" t="s">
        <v>152</v>
      </c>
      <c r="F45" s="33" t="s">
        <v>153</v>
      </c>
      <c r="G45" s="30" t="s">
        <v>154</v>
      </c>
      <c r="H45" s="65">
        <f>3+3</f>
        <v>6</v>
      </c>
    </row>
    <row r="46" spans="1:8" ht="24.95" customHeight="1" x14ac:dyDescent="0.25">
      <c r="A46" s="40"/>
      <c r="B46" s="104"/>
      <c r="C46" s="111"/>
      <c r="D46" s="29" t="s">
        <v>11</v>
      </c>
      <c r="E46" s="29" t="s">
        <v>155</v>
      </c>
      <c r="F46" s="33" t="s">
        <v>156</v>
      </c>
      <c r="G46" s="30" t="s">
        <v>50</v>
      </c>
      <c r="H46" s="64"/>
    </row>
    <row r="47" spans="1:8" ht="24.95" customHeight="1" x14ac:dyDescent="0.25">
      <c r="A47" s="40"/>
      <c r="B47" s="104"/>
      <c r="C47" s="32" t="s">
        <v>157</v>
      </c>
      <c r="D47" s="29" t="s">
        <v>11</v>
      </c>
      <c r="E47" s="33" t="s">
        <v>158</v>
      </c>
      <c r="F47" s="33" t="s">
        <v>159</v>
      </c>
      <c r="G47" s="30" t="s">
        <v>46</v>
      </c>
      <c r="H47" s="82">
        <v>3</v>
      </c>
    </row>
    <row r="48" spans="1:8" ht="24.95" customHeight="1" thickBot="1" x14ac:dyDescent="0.3">
      <c r="A48" s="40"/>
      <c r="B48" s="112"/>
      <c r="C48" s="113" t="s">
        <v>160</v>
      </c>
      <c r="D48" s="36" t="s">
        <v>16</v>
      </c>
      <c r="E48" s="36" t="s">
        <v>161</v>
      </c>
      <c r="F48" s="36" t="s">
        <v>68</v>
      </c>
      <c r="G48" s="38" t="s">
        <v>162</v>
      </c>
      <c r="H48" s="88">
        <v>1</v>
      </c>
    </row>
    <row r="49" spans="1:8" ht="24.95" customHeight="1" x14ac:dyDescent="0.25">
      <c r="A49" s="40"/>
      <c r="B49" s="114" t="s">
        <v>163</v>
      </c>
      <c r="C49" s="19" t="s">
        <v>164</v>
      </c>
      <c r="D49" s="21" t="s">
        <v>16</v>
      </c>
      <c r="E49" s="21" t="s">
        <v>165</v>
      </c>
      <c r="F49" s="22" t="s">
        <v>166</v>
      </c>
      <c r="G49" s="267" t="s">
        <v>167</v>
      </c>
      <c r="H49" s="43">
        <v>3</v>
      </c>
    </row>
    <row r="50" spans="1:8" ht="24.95" customHeight="1" x14ac:dyDescent="0.25">
      <c r="A50" s="40"/>
      <c r="B50" s="115"/>
      <c r="C50" s="44" t="s">
        <v>168</v>
      </c>
      <c r="D50" s="29" t="s">
        <v>11</v>
      </c>
      <c r="E50" s="29" t="s">
        <v>169</v>
      </c>
      <c r="F50" s="29" t="s">
        <v>170</v>
      </c>
      <c r="G50" s="262" t="s">
        <v>421</v>
      </c>
      <c r="H50" s="65">
        <f>3+3+1</f>
        <v>7</v>
      </c>
    </row>
    <row r="51" spans="1:8" ht="24.95" customHeight="1" x14ac:dyDescent="0.25">
      <c r="A51" s="40"/>
      <c r="B51" s="115"/>
      <c r="C51" s="44"/>
      <c r="D51" s="29" t="s">
        <v>11</v>
      </c>
      <c r="E51" s="29" t="s">
        <v>171</v>
      </c>
      <c r="F51" s="29" t="s">
        <v>172</v>
      </c>
      <c r="G51" s="262" t="s">
        <v>173</v>
      </c>
      <c r="H51" s="60"/>
    </row>
    <row r="52" spans="1:8" ht="24.95" customHeight="1" x14ac:dyDescent="0.25">
      <c r="A52" s="40"/>
      <c r="B52" s="115"/>
      <c r="C52" s="44"/>
      <c r="D52" s="29" t="s">
        <v>16</v>
      </c>
      <c r="E52" s="29" t="s">
        <v>174</v>
      </c>
      <c r="F52" s="29" t="s">
        <v>34</v>
      </c>
      <c r="G52" s="262" t="s">
        <v>175</v>
      </c>
      <c r="H52" s="64"/>
    </row>
    <row r="53" spans="1:8" ht="24.95" customHeight="1" x14ac:dyDescent="0.25">
      <c r="A53" s="40"/>
      <c r="B53" s="115"/>
      <c r="C53" s="44" t="s">
        <v>176</v>
      </c>
      <c r="D53" s="29" t="s">
        <v>11</v>
      </c>
      <c r="E53" s="29" t="s">
        <v>177</v>
      </c>
      <c r="F53" s="29" t="s">
        <v>178</v>
      </c>
      <c r="G53" s="262" t="s">
        <v>179</v>
      </c>
      <c r="H53" s="65">
        <f>3+5+1+2</f>
        <v>11</v>
      </c>
    </row>
    <row r="54" spans="1:8" ht="24.95" customHeight="1" x14ac:dyDescent="0.25">
      <c r="A54" s="40"/>
      <c r="B54" s="115"/>
      <c r="C54" s="44"/>
      <c r="D54" s="29" t="s">
        <v>16</v>
      </c>
      <c r="E54" s="29" t="s">
        <v>180</v>
      </c>
      <c r="F54" s="29" t="s">
        <v>181</v>
      </c>
      <c r="G54" s="262" t="s">
        <v>182</v>
      </c>
      <c r="H54" s="60"/>
    </row>
    <row r="55" spans="1:8" ht="24.95" customHeight="1" x14ac:dyDescent="0.25">
      <c r="A55" s="40"/>
      <c r="B55" s="115"/>
      <c r="C55" s="44"/>
      <c r="D55" s="29" t="s">
        <v>16</v>
      </c>
      <c r="E55" s="29" t="s">
        <v>183</v>
      </c>
      <c r="F55" s="29" t="s">
        <v>68</v>
      </c>
      <c r="G55" s="262" t="s">
        <v>184</v>
      </c>
      <c r="H55" s="60"/>
    </row>
    <row r="56" spans="1:8" ht="24.95" customHeight="1" x14ac:dyDescent="0.25">
      <c r="A56" s="40"/>
      <c r="B56" s="115"/>
      <c r="C56" s="44"/>
      <c r="D56" s="29" t="s">
        <v>11</v>
      </c>
      <c r="E56" s="29" t="s">
        <v>185</v>
      </c>
      <c r="F56" s="29" t="s">
        <v>186</v>
      </c>
      <c r="G56" s="262" t="s">
        <v>422</v>
      </c>
      <c r="H56" s="64"/>
    </row>
    <row r="57" spans="1:8" ht="24.95" customHeight="1" x14ac:dyDescent="0.25">
      <c r="A57" s="40"/>
      <c r="B57" s="115"/>
      <c r="C57" s="32" t="s">
        <v>187</v>
      </c>
      <c r="D57" s="29" t="s">
        <v>11</v>
      </c>
      <c r="E57" s="29" t="s">
        <v>188</v>
      </c>
      <c r="F57" s="29" t="s">
        <v>189</v>
      </c>
      <c r="G57" s="262" t="s">
        <v>190</v>
      </c>
      <c r="H57" s="82">
        <v>3</v>
      </c>
    </row>
    <row r="58" spans="1:8" ht="24.95" customHeight="1" x14ac:dyDescent="0.25">
      <c r="A58" s="40"/>
      <c r="B58" s="115"/>
      <c r="C58" s="44" t="s">
        <v>191</v>
      </c>
      <c r="D58" s="29" t="s">
        <v>16</v>
      </c>
      <c r="E58" s="29" t="s">
        <v>192</v>
      </c>
      <c r="F58" s="29" t="s">
        <v>193</v>
      </c>
      <c r="G58" s="262" t="s">
        <v>194</v>
      </c>
      <c r="H58" s="65">
        <f>5+1</f>
        <v>6</v>
      </c>
    </row>
    <row r="59" spans="1:8" ht="24.95" customHeight="1" x14ac:dyDescent="0.25">
      <c r="A59" s="40"/>
      <c r="B59" s="115"/>
      <c r="C59" s="44"/>
      <c r="D59" s="29" t="s">
        <v>16</v>
      </c>
      <c r="E59" s="29" t="s">
        <v>195</v>
      </c>
      <c r="F59" s="29" t="s">
        <v>34</v>
      </c>
      <c r="G59" s="30" t="s">
        <v>196</v>
      </c>
      <c r="H59" s="64"/>
    </row>
    <row r="60" spans="1:8" ht="24.95" customHeight="1" x14ac:dyDescent="0.25">
      <c r="A60" s="40"/>
      <c r="B60" s="115"/>
      <c r="C60" s="44" t="s">
        <v>197</v>
      </c>
      <c r="D60" s="29" t="s">
        <v>16</v>
      </c>
      <c r="E60" s="29" t="s">
        <v>198</v>
      </c>
      <c r="F60" s="33" t="s">
        <v>199</v>
      </c>
      <c r="G60" s="262" t="s">
        <v>423</v>
      </c>
      <c r="H60" s="65">
        <f>5+1</f>
        <v>6</v>
      </c>
    </row>
    <row r="61" spans="1:8" ht="24.95" customHeight="1" x14ac:dyDescent="0.25">
      <c r="A61" s="40"/>
      <c r="B61" s="115"/>
      <c r="C61" s="44"/>
      <c r="D61" s="29" t="s">
        <v>16</v>
      </c>
      <c r="E61" s="29" t="s">
        <v>200</v>
      </c>
      <c r="F61" s="33" t="s">
        <v>68</v>
      </c>
      <c r="G61" s="30" t="s">
        <v>201</v>
      </c>
      <c r="H61" s="64"/>
    </row>
    <row r="62" spans="1:8" ht="24.95" customHeight="1" thickBot="1" x14ac:dyDescent="0.3">
      <c r="A62" s="40"/>
      <c r="B62" s="116"/>
      <c r="C62" s="46" t="s">
        <v>47</v>
      </c>
      <c r="D62" s="47" t="s">
        <v>16</v>
      </c>
      <c r="E62" s="47" t="s">
        <v>48</v>
      </c>
      <c r="F62" s="48" t="s">
        <v>49</v>
      </c>
      <c r="G62" s="49" t="s">
        <v>202</v>
      </c>
      <c r="H62" s="50">
        <v>3</v>
      </c>
    </row>
    <row r="63" spans="1:8" ht="24.95" customHeight="1" x14ac:dyDescent="0.25">
      <c r="A63" s="40"/>
      <c r="B63" s="117" t="s">
        <v>203</v>
      </c>
      <c r="C63" s="118" t="s">
        <v>204</v>
      </c>
      <c r="D63" s="22" t="s">
        <v>16</v>
      </c>
      <c r="E63" s="21" t="s">
        <v>205</v>
      </c>
      <c r="F63" s="22" t="s">
        <v>206</v>
      </c>
      <c r="G63" s="119" t="s">
        <v>207</v>
      </c>
      <c r="H63" s="43">
        <v>3</v>
      </c>
    </row>
    <row r="64" spans="1:8" ht="24.95" customHeight="1" x14ac:dyDescent="0.25">
      <c r="A64" s="40"/>
      <c r="B64" s="120"/>
      <c r="C64" s="260" t="s">
        <v>208</v>
      </c>
      <c r="D64" s="33" t="s">
        <v>16</v>
      </c>
      <c r="E64" s="29" t="s">
        <v>209</v>
      </c>
      <c r="F64" s="33" t="s">
        <v>210</v>
      </c>
      <c r="G64" s="122"/>
      <c r="H64" s="82">
        <v>3</v>
      </c>
    </row>
    <row r="65" spans="1:8" ht="24.95" customHeight="1" x14ac:dyDescent="0.25">
      <c r="A65" s="40"/>
      <c r="B65" s="120"/>
      <c r="C65" s="263" t="s">
        <v>211</v>
      </c>
      <c r="D65" s="33" t="s">
        <v>16</v>
      </c>
      <c r="E65" s="29" t="s">
        <v>212</v>
      </c>
      <c r="F65" s="33" t="s">
        <v>213</v>
      </c>
      <c r="G65" s="122"/>
      <c r="H65" s="82">
        <v>3</v>
      </c>
    </row>
    <row r="66" spans="1:8" ht="24.95" customHeight="1" x14ac:dyDescent="0.25">
      <c r="A66" s="40"/>
      <c r="B66" s="120"/>
      <c r="C66" s="260" t="s">
        <v>214</v>
      </c>
      <c r="D66" s="33" t="s">
        <v>16</v>
      </c>
      <c r="E66" s="29" t="s">
        <v>215</v>
      </c>
      <c r="F66" s="33" t="s">
        <v>216</v>
      </c>
      <c r="G66" s="122"/>
      <c r="H66" s="82">
        <v>3</v>
      </c>
    </row>
    <row r="67" spans="1:8" ht="24.95" customHeight="1" x14ac:dyDescent="0.25">
      <c r="A67" s="40"/>
      <c r="B67" s="120"/>
      <c r="C67" s="260" t="s">
        <v>217</v>
      </c>
      <c r="D67" s="33" t="s">
        <v>16</v>
      </c>
      <c r="E67" s="29" t="s">
        <v>218</v>
      </c>
      <c r="F67" s="33" t="s">
        <v>34</v>
      </c>
      <c r="G67" s="122"/>
      <c r="H67" s="82">
        <v>1</v>
      </c>
    </row>
    <row r="68" spans="1:8" ht="24.95" customHeight="1" thickBot="1" x14ac:dyDescent="0.3">
      <c r="A68" s="40"/>
      <c r="B68" s="123"/>
      <c r="C68" s="259" t="s">
        <v>219</v>
      </c>
      <c r="D68" s="37" t="s">
        <v>11</v>
      </c>
      <c r="E68" s="36" t="s">
        <v>220</v>
      </c>
      <c r="F68" s="36" t="s">
        <v>221</v>
      </c>
      <c r="G68" s="124"/>
      <c r="H68" s="88">
        <v>3</v>
      </c>
    </row>
    <row r="69" spans="1:8" ht="24.95" customHeight="1" x14ac:dyDescent="0.25">
      <c r="A69" s="40"/>
      <c r="B69" s="125" t="s">
        <v>222</v>
      </c>
      <c r="C69" s="264" t="s">
        <v>223</v>
      </c>
      <c r="D69" s="127" t="s">
        <v>16</v>
      </c>
      <c r="E69" s="127" t="s">
        <v>64</v>
      </c>
      <c r="F69" s="128" t="s">
        <v>65</v>
      </c>
      <c r="G69" s="129" t="s">
        <v>66</v>
      </c>
      <c r="H69" s="43">
        <v>3</v>
      </c>
    </row>
    <row r="70" spans="1:8" ht="24.95" customHeight="1" x14ac:dyDescent="0.25">
      <c r="A70" s="40"/>
      <c r="B70" s="130"/>
      <c r="C70" s="265" t="s">
        <v>80</v>
      </c>
      <c r="D70" s="71" t="s">
        <v>16</v>
      </c>
      <c r="E70" s="71" t="s">
        <v>48</v>
      </c>
      <c r="F70" s="72" t="s">
        <v>49</v>
      </c>
      <c r="G70" s="73" t="s">
        <v>81</v>
      </c>
      <c r="H70" s="131">
        <v>3</v>
      </c>
    </row>
    <row r="71" spans="1:8" ht="24.95" customHeight="1" x14ac:dyDescent="0.25">
      <c r="A71" s="40"/>
      <c r="B71" s="130"/>
      <c r="C71" s="263" t="s">
        <v>224</v>
      </c>
      <c r="D71" s="29" t="s">
        <v>11</v>
      </c>
      <c r="E71" s="29" t="s">
        <v>225</v>
      </c>
      <c r="F71" s="29" t="s">
        <v>226</v>
      </c>
      <c r="G71" s="63" t="s">
        <v>227</v>
      </c>
      <c r="H71" s="131">
        <v>3</v>
      </c>
    </row>
    <row r="72" spans="1:8" ht="24.95" customHeight="1" x14ac:dyDescent="0.25">
      <c r="A72" s="40"/>
      <c r="B72" s="130"/>
      <c r="C72" s="266" t="s">
        <v>228</v>
      </c>
      <c r="D72" s="133" t="s">
        <v>16</v>
      </c>
      <c r="E72" s="133" t="s">
        <v>229</v>
      </c>
      <c r="F72" s="134" t="s">
        <v>230</v>
      </c>
      <c r="G72" s="135" t="s">
        <v>14</v>
      </c>
      <c r="H72" s="82">
        <v>3</v>
      </c>
    </row>
    <row r="73" spans="1:8" ht="24.95" customHeight="1" x14ac:dyDescent="0.25">
      <c r="A73" s="40"/>
      <c r="B73" s="130"/>
      <c r="C73" s="136" t="s">
        <v>231</v>
      </c>
      <c r="D73" s="137" t="s">
        <v>16</v>
      </c>
      <c r="E73" s="137" t="s">
        <v>232</v>
      </c>
      <c r="F73" s="137" t="s">
        <v>34</v>
      </c>
      <c r="G73" s="138" t="s">
        <v>233</v>
      </c>
      <c r="H73" s="82">
        <v>1</v>
      </c>
    </row>
    <row r="74" spans="1:8" ht="24.95" customHeight="1" thickBot="1" x14ac:dyDescent="0.3">
      <c r="A74" s="40"/>
      <c r="B74" s="139"/>
      <c r="C74" s="113" t="s">
        <v>234</v>
      </c>
      <c r="D74" s="36" t="s">
        <v>11</v>
      </c>
      <c r="E74" s="37" t="s">
        <v>235</v>
      </c>
      <c r="F74" s="36" t="s">
        <v>236</v>
      </c>
      <c r="G74" s="67" t="s">
        <v>94</v>
      </c>
      <c r="H74" s="88">
        <v>3</v>
      </c>
    </row>
    <row r="75" spans="1:8" ht="24.95" customHeight="1" x14ac:dyDescent="0.25">
      <c r="A75" s="40"/>
      <c r="B75" s="140" t="s">
        <v>237</v>
      </c>
      <c r="C75" s="57" t="s">
        <v>238</v>
      </c>
      <c r="D75" s="21" t="s">
        <v>16</v>
      </c>
      <c r="E75" s="22" t="s">
        <v>239</v>
      </c>
      <c r="F75" s="21" t="s">
        <v>240</v>
      </c>
      <c r="G75" s="84" t="s">
        <v>94</v>
      </c>
      <c r="H75" s="141">
        <v>6</v>
      </c>
    </row>
    <row r="76" spans="1:8" ht="24.95" customHeight="1" x14ac:dyDescent="0.25">
      <c r="A76" s="40"/>
      <c r="B76" s="142"/>
      <c r="C76" s="44"/>
      <c r="D76" s="29" t="s">
        <v>16</v>
      </c>
      <c r="E76" s="33" t="s">
        <v>241</v>
      </c>
      <c r="F76" s="29" t="s">
        <v>242</v>
      </c>
      <c r="G76" s="63" t="s">
        <v>46</v>
      </c>
      <c r="H76" s="143"/>
    </row>
    <row r="77" spans="1:8" ht="24.95" customHeight="1" x14ac:dyDescent="0.25">
      <c r="A77" s="40"/>
      <c r="B77" s="142"/>
      <c r="C77" s="107" t="s">
        <v>243</v>
      </c>
      <c r="D77" s="29" t="s">
        <v>16</v>
      </c>
      <c r="E77" s="29" t="s">
        <v>244</v>
      </c>
      <c r="F77" s="29" t="s">
        <v>245</v>
      </c>
      <c r="G77" s="63" t="s">
        <v>246</v>
      </c>
      <c r="H77" s="65">
        <f>3+1</f>
        <v>4</v>
      </c>
    </row>
    <row r="78" spans="1:8" ht="24.95" customHeight="1" x14ac:dyDescent="0.25">
      <c r="A78" s="40"/>
      <c r="B78" s="142"/>
      <c r="C78" s="105"/>
      <c r="D78" s="29" t="s">
        <v>16</v>
      </c>
      <c r="E78" s="29" t="s">
        <v>247</v>
      </c>
      <c r="F78" s="29" t="s">
        <v>248</v>
      </c>
      <c r="G78" s="63" t="s">
        <v>249</v>
      </c>
      <c r="H78" s="64"/>
    </row>
    <row r="79" spans="1:8" ht="24.95" customHeight="1" x14ac:dyDescent="0.25">
      <c r="A79" s="40"/>
      <c r="B79" s="142"/>
      <c r="C79" s="32" t="s">
        <v>250</v>
      </c>
      <c r="D79" s="29" t="s">
        <v>11</v>
      </c>
      <c r="E79" s="29" t="s">
        <v>251</v>
      </c>
      <c r="F79" s="29" t="s">
        <v>252</v>
      </c>
      <c r="G79" s="63" t="s">
        <v>136</v>
      </c>
      <c r="H79" s="82">
        <v>3</v>
      </c>
    </row>
    <row r="80" spans="1:8" ht="24.95" customHeight="1" thickBot="1" x14ac:dyDescent="0.3">
      <c r="A80" s="40"/>
      <c r="B80" s="144"/>
      <c r="C80" s="113" t="s">
        <v>253</v>
      </c>
      <c r="D80" s="36" t="s">
        <v>11</v>
      </c>
      <c r="E80" s="36" t="s">
        <v>254</v>
      </c>
      <c r="F80" s="36" t="s">
        <v>255</v>
      </c>
      <c r="G80" s="67" t="s">
        <v>81</v>
      </c>
      <c r="H80" s="88">
        <v>3</v>
      </c>
    </row>
    <row r="81" spans="1:8" ht="24.95" customHeight="1" x14ac:dyDescent="0.25">
      <c r="A81" s="40"/>
      <c r="B81" s="145" t="s">
        <v>256</v>
      </c>
      <c r="C81" s="118" t="s">
        <v>257</v>
      </c>
      <c r="D81" s="21" t="s">
        <v>16</v>
      </c>
      <c r="E81" s="21" t="s">
        <v>258</v>
      </c>
      <c r="F81" s="22" t="s">
        <v>259</v>
      </c>
      <c r="G81" s="23" t="s">
        <v>260</v>
      </c>
      <c r="H81" s="43">
        <v>2</v>
      </c>
    </row>
    <row r="82" spans="1:8" ht="24.95" customHeight="1" x14ac:dyDescent="0.25">
      <c r="A82" s="40"/>
      <c r="B82" s="146"/>
      <c r="C82" s="107" t="s">
        <v>261</v>
      </c>
      <c r="D82" s="29" t="s">
        <v>16</v>
      </c>
      <c r="E82" s="33" t="s">
        <v>262</v>
      </c>
      <c r="F82" s="29" t="s">
        <v>263</v>
      </c>
      <c r="G82" s="63" t="s">
        <v>63</v>
      </c>
      <c r="H82" s="65">
        <v>4</v>
      </c>
    </row>
    <row r="83" spans="1:8" ht="24.95" customHeight="1" x14ac:dyDescent="0.25">
      <c r="A83" s="40"/>
      <c r="B83" s="146"/>
      <c r="C83" s="105"/>
      <c r="D83" s="28" t="s">
        <v>16</v>
      </c>
      <c r="E83" s="28" t="s">
        <v>264</v>
      </c>
      <c r="F83" s="28" t="s">
        <v>34</v>
      </c>
      <c r="G83" s="147" t="s">
        <v>265</v>
      </c>
      <c r="H83" s="64"/>
    </row>
    <row r="84" spans="1:8" ht="24.95" customHeight="1" x14ac:dyDescent="0.25">
      <c r="A84" s="40"/>
      <c r="B84" s="146"/>
      <c r="C84" s="32" t="s">
        <v>266</v>
      </c>
      <c r="D84" s="29" t="s">
        <v>16</v>
      </c>
      <c r="E84" s="29" t="s">
        <v>267</v>
      </c>
      <c r="F84" s="29" t="s">
        <v>268</v>
      </c>
      <c r="G84" s="261" t="s">
        <v>269</v>
      </c>
      <c r="H84" s="82">
        <v>5</v>
      </c>
    </row>
    <row r="85" spans="1:8" ht="24.95" customHeight="1" x14ac:dyDescent="0.25">
      <c r="A85" s="40"/>
      <c r="B85" s="146"/>
      <c r="C85" s="46" t="s">
        <v>47</v>
      </c>
      <c r="D85" s="47" t="s">
        <v>16</v>
      </c>
      <c r="E85" s="47" t="s">
        <v>48</v>
      </c>
      <c r="F85" s="48" t="s">
        <v>49</v>
      </c>
      <c r="G85" s="49" t="s">
        <v>270</v>
      </c>
      <c r="H85" s="50">
        <v>3</v>
      </c>
    </row>
    <row r="86" spans="1:8" ht="24.95" customHeight="1" thickBot="1" x14ac:dyDescent="0.3">
      <c r="A86" s="40"/>
      <c r="B86" s="148"/>
      <c r="C86" s="35" t="s">
        <v>271</v>
      </c>
      <c r="D86" s="37" t="s">
        <v>11</v>
      </c>
      <c r="E86" s="37" t="s">
        <v>272</v>
      </c>
      <c r="F86" s="36" t="s">
        <v>273</v>
      </c>
      <c r="G86" s="67" t="s">
        <v>274</v>
      </c>
      <c r="H86" s="88">
        <v>2</v>
      </c>
    </row>
    <row r="87" spans="1:8" ht="24.95" customHeight="1" x14ac:dyDescent="0.25">
      <c r="A87" s="40"/>
      <c r="B87" s="149" t="s">
        <v>275</v>
      </c>
      <c r="C87" s="150" t="s">
        <v>223</v>
      </c>
      <c r="D87" s="151" t="s">
        <v>16</v>
      </c>
      <c r="E87" s="151" t="s">
        <v>64</v>
      </c>
      <c r="F87" s="152" t="s">
        <v>65</v>
      </c>
      <c r="G87" s="153" t="s">
        <v>66</v>
      </c>
      <c r="H87" s="43">
        <v>3</v>
      </c>
    </row>
    <row r="88" spans="1:8" ht="24.95" customHeight="1" x14ac:dyDescent="0.25">
      <c r="A88" s="40"/>
      <c r="B88" s="154"/>
      <c r="C88" s="155" t="s">
        <v>276</v>
      </c>
      <c r="D88" s="156" t="s">
        <v>11</v>
      </c>
      <c r="E88" s="157" t="s">
        <v>277</v>
      </c>
      <c r="F88" s="156" t="s">
        <v>278</v>
      </c>
      <c r="G88" s="158" t="s">
        <v>227</v>
      </c>
      <c r="H88" s="82">
        <v>3</v>
      </c>
    </row>
    <row r="89" spans="1:8" ht="24.95" customHeight="1" x14ac:dyDescent="0.25">
      <c r="A89" s="40"/>
      <c r="B89" s="154"/>
      <c r="C89" s="159" t="s">
        <v>279</v>
      </c>
      <c r="D89" s="160" t="s">
        <v>16</v>
      </c>
      <c r="E89" s="160" t="s">
        <v>280</v>
      </c>
      <c r="F89" s="160" t="s">
        <v>281</v>
      </c>
      <c r="G89" s="161" t="s">
        <v>282</v>
      </c>
      <c r="H89" s="82">
        <v>3</v>
      </c>
    </row>
    <row r="90" spans="1:8" ht="24.95" customHeight="1" x14ac:dyDescent="0.25">
      <c r="A90" s="40"/>
      <c r="B90" s="154"/>
      <c r="C90" s="132" t="s">
        <v>228</v>
      </c>
      <c r="D90" s="133" t="s">
        <v>16</v>
      </c>
      <c r="E90" s="133" t="s">
        <v>229</v>
      </c>
      <c r="F90" s="134" t="s">
        <v>230</v>
      </c>
      <c r="G90" s="135" t="s">
        <v>14</v>
      </c>
      <c r="H90" s="82">
        <v>3</v>
      </c>
    </row>
    <row r="91" spans="1:8" ht="24.95" customHeight="1" x14ac:dyDescent="0.25">
      <c r="A91" s="40"/>
      <c r="B91" s="154"/>
      <c r="C91" s="132" t="s">
        <v>283</v>
      </c>
      <c r="D91" s="133" t="s">
        <v>16</v>
      </c>
      <c r="E91" s="133" t="s">
        <v>284</v>
      </c>
      <c r="F91" s="134" t="s">
        <v>285</v>
      </c>
      <c r="G91" s="135" t="s">
        <v>14</v>
      </c>
      <c r="H91" s="162">
        <v>3</v>
      </c>
    </row>
    <row r="92" spans="1:8" ht="24.95" customHeight="1" thickBot="1" x14ac:dyDescent="0.3">
      <c r="A92" s="40"/>
      <c r="B92" s="163"/>
      <c r="C92" s="136" t="s">
        <v>231</v>
      </c>
      <c r="D92" s="137" t="s">
        <v>16</v>
      </c>
      <c r="E92" s="137" t="s">
        <v>286</v>
      </c>
      <c r="F92" s="137" t="s">
        <v>34</v>
      </c>
      <c r="G92" s="138" t="s">
        <v>287</v>
      </c>
      <c r="H92" s="88">
        <v>1</v>
      </c>
    </row>
    <row r="93" spans="1:8" ht="24.95" customHeight="1" x14ac:dyDescent="0.25">
      <c r="A93" s="40"/>
      <c r="B93" s="164" t="s">
        <v>288</v>
      </c>
      <c r="C93" s="165" t="s">
        <v>279</v>
      </c>
      <c r="D93" s="166" t="s">
        <v>16</v>
      </c>
      <c r="E93" s="166" t="s">
        <v>280</v>
      </c>
      <c r="F93" s="166" t="s">
        <v>281</v>
      </c>
      <c r="G93" s="167" t="s">
        <v>289</v>
      </c>
      <c r="H93" s="43">
        <v>3</v>
      </c>
    </row>
    <row r="94" spans="1:8" ht="24.95" customHeight="1" x14ac:dyDescent="0.25">
      <c r="A94" s="40"/>
      <c r="B94" s="168"/>
      <c r="C94" s="155" t="s">
        <v>276</v>
      </c>
      <c r="D94" s="156" t="s">
        <v>11</v>
      </c>
      <c r="E94" s="157" t="s">
        <v>277</v>
      </c>
      <c r="F94" s="156" t="s">
        <v>278</v>
      </c>
      <c r="G94" s="158" t="s">
        <v>227</v>
      </c>
      <c r="H94" s="82">
        <v>3</v>
      </c>
    </row>
    <row r="95" spans="1:8" ht="24.95" customHeight="1" x14ac:dyDescent="0.25">
      <c r="A95" s="40"/>
      <c r="B95" s="168"/>
      <c r="C95" s="126" t="s">
        <v>223</v>
      </c>
      <c r="D95" s="127" t="s">
        <v>16</v>
      </c>
      <c r="E95" s="127" t="s">
        <v>64</v>
      </c>
      <c r="F95" s="128" t="s">
        <v>65</v>
      </c>
      <c r="G95" s="129" t="s">
        <v>66</v>
      </c>
      <c r="H95" s="82">
        <v>3</v>
      </c>
    </row>
    <row r="96" spans="1:8" ht="24.95" customHeight="1" x14ac:dyDescent="0.25">
      <c r="A96" s="40"/>
      <c r="B96" s="168"/>
      <c r="C96" s="44" t="s">
        <v>290</v>
      </c>
      <c r="D96" s="29" t="s">
        <v>16</v>
      </c>
      <c r="E96" s="29" t="s">
        <v>291</v>
      </c>
      <c r="F96" s="29" t="s">
        <v>292</v>
      </c>
      <c r="G96" s="63" t="s">
        <v>293</v>
      </c>
      <c r="H96" s="45">
        <f>3+1</f>
        <v>4</v>
      </c>
    </row>
    <row r="97" spans="1:8" ht="24.95" customHeight="1" x14ac:dyDescent="0.25">
      <c r="A97" s="40"/>
      <c r="B97" s="168"/>
      <c r="C97" s="44"/>
      <c r="D97" s="29" t="s">
        <v>16</v>
      </c>
      <c r="E97" s="29" t="s">
        <v>294</v>
      </c>
      <c r="F97" s="29" t="s">
        <v>34</v>
      </c>
      <c r="G97" s="63" t="s">
        <v>295</v>
      </c>
      <c r="H97" s="45"/>
    </row>
    <row r="98" spans="1:8" ht="24.95" customHeight="1" thickBot="1" x14ac:dyDescent="0.3">
      <c r="A98" s="40"/>
      <c r="B98" s="169"/>
      <c r="C98" s="113" t="s">
        <v>296</v>
      </c>
      <c r="D98" s="36" t="s">
        <v>11</v>
      </c>
      <c r="E98" s="37" t="s">
        <v>297</v>
      </c>
      <c r="F98" s="36" t="s">
        <v>298</v>
      </c>
      <c r="G98" s="67" t="s">
        <v>299</v>
      </c>
      <c r="H98" s="88">
        <v>3</v>
      </c>
    </row>
    <row r="99" spans="1:8" ht="24.95" customHeight="1" x14ac:dyDescent="0.25">
      <c r="A99" s="25"/>
      <c r="B99" s="170" t="s">
        <v>300</v>
      </c>
      <c r="C99" s="19" t="s">
        <v>301</v>
      </c>
      <c r="D99" s="21" t="s">
        <v>16</v>
      </c>
      <c r="E99" s="21" t="s">
        <v>302</v>
      </c>
      <c r="F99" s="22" t="s">
        <v>303</v>
      </c>
      <c r="G99" s="23" t="s">
        <v>63</v>
      </c>
      <c r="H99" s="43">
        <v>3</v>
      </c>
    </row>
    <row r="100" spans="1:8" ht="24.95" customHeight="1" x14ac:dyDescent="0.25">
      <c r="A100" s="25"/>
      <c r="B100" s="171"/>
      <c r="C100" s="44" t="s">
        <v>304</v>
      </c>
      <c r="D100" s="172" t="s">
        <v>16</v>
      </c>
      <c r="E100" s="29" t="s">
        <v>305</v>
      </c>
      <c r="F100" s="33" t="s">
        <v>34</v>
      </c>
      <c r="G100" s="173" t="s">
        <v>78</v>
      </c>
      <c r="H100" s="45">
        <v>4</v>
      </c>
    </row>
    <row r="101" spans="1:8" ht="24.95" customHeight="1" x14ac:dyDescent="0.25">
      <c r="A101" s="25"/>
      <c r="B101" s="171"/>
      <c r="C101" s="44"/>
      <c r="D101" s="172"/>
      <c r="E101" s="29" t="s">
        <v>306</v>
      </c>
      <c r="F101" s="33" t="s">
        <v>307</v>
      </c>
      <c r="G101" s="173" t="s">
        <v>308</v>
      </c>
      <c r="H101" s="45"/>
    </row>
    <row r="102" spans="1:8" ht="24.95" customHeight="1" x14ac:dyDescent="0.25">
      <c r="A102" s="25"/>
      <c r="B102" s="171"/>
      <c r="C102" s="44" t="s">
        <v>309</v>
      </c>
      <c r="D102" s="29" t="s">
        <v>16</v>
      </c>
      <c r="E102" s="29" t="s">
        <v>310</v>
      </c>
      <c r="F102" s="33" t="s">
        <v>311</v>
      </c>
      <c r="G102" s="174" t="s">
        <v>312</v>
      </c>
      <c r="H102" s="45">
        <v>6</v>
      </c>
    </row>
    <row r="103" spans="1:8" ht="24.95" customHeight="1" x14ac:dyDescent="0.25">
      <c r="A103" s="25"/>
      <c r="B103" s="171"/>
      <c r="C103" s="44"/>
      <c r="D103" s="29" t="s">
        <v>11</v>
      </c>
      <c r="E103" s="29" t="s">
        <v>313</v>
      </c>
      <c r="F103" s="33" t="s">
        <v>314</v>
      </c>
      <c r="G103" s="106" t="s">
        <v>315</v>
      </c>
      <c r="H103" s="45"/>
    </row>
    <row r="104" spans="1:8" ht="24.95" customHeight="1" thickBot="1" x14ac:dyDescent="0.3">
      <c r="A104" s="175"/>
      <c r="B104" s="176"/>
      <c r="C104" s="113" t="s">
        <v>316</v>
      </c>
      <c r="D104" s="36" t="s">
        <v>11</v>
      </c>
      <c r="E104" s="36" t="s">
        <v>317</v>
      </c>
      <c r="F104" s="36" t="s">
        <v>318</v>
      </c>
      <c r="G104" s="38" t="s">
        <v>66</v>
      </c>
      <c r="H104" s="88">
        <v>3</v>
      </c>
    </row>
    <row r="105" spans="1:8" ht="24.95" customHeight="1" x14ac:dyDescent="0.25">
      <c r="A105" s="177" t="s">
        <v>319</v>
      </c>
      <c r="B105" s="178" t="s">
        <v>320</v>
      </c>
      <c r="C105" s="179" t="s">
        <v>321</v>
      </c>
      <c r="D105" s="180" t="s">
        <v>11</v>
      </c>
      <c r="E105" s="181" t="s">
        <v>322</v>
      </c>
      <c r="F105" s="180" t="s">
        <v>323</v>
      </c>
      <c r="G105" s="182" t="s">
        <v>324</v>
      </c>
      <c r="H105" s="183">
        <v>3</v>
      </c>
    </row>
    <row r="106" spans="1:8" ht="24.95" customHeight="1" x14ac:dyDescent="0.25">
      <c r="A106" s="184"/>
      <c r="B106" s="185"/>
      <c r="C106" s="186" t="s">
        <v>325</v>
      </c>
      <c r="D106" s="187" t="s">
        <v>16</v>
      </c>
      <c r="E106" s="97" t="s">
        <v>326</v>
      </c>
      <c r="F106" s="97" t="s">
        <v>327</v>
      </c>
      <c r="G106" s="30" t="s">
        <v>46</v>
      </c>
      <c r="H106" s="188">
        <v>3</v>
      </c>
    </row>
    <row r="107" spans="1:8" ht="24.95" customHeight="1" thickBot="1" x14ac:dyDescent="0.3">
      <c r="A107" s="184"/>
      <c r="B107" s="189"/>
      <c r="C107" s="190" t="s">
        <v>204</v>
      </c>
      <c r="D107" s="191" t="s">
        <v>11</v>
      </c>
      <c r="E107" s="101" t="s">
        <v>328</v>
      </c>
      <c r="F107" s="101" t="s">
        <v>329</v>
      </c>
      <c r="G107" s="38" t="s">
        <v>167</v>
      </c>
      <c r="H107" s="192">
        <v>3</v>
      </c>
    </row>
    <row r="108" spans="1:8" ht="24.95" customHeight="1" x14ac:dyDescent="0.25">
      <c r="A108" s="184"/>
      <c r="B108" s="193" t="s">
        <v>330</v>
      </c>
      <c r="C108" s="118" t="s">
        <v>279</v>
      </c>
      <c r="D108" s="22" t="s">
        <v>16</v>
      </c>
      <c r="E108" s="21" t="s">
        <v>331</v>
      </c>
      <c r="F108" s="22" t="s">
        <v>332</v>
      </c>
      <c r="G108" s="84" t="s">
        <v>333</v>
      </c>
      <c r="H108" s="43">
        <v>2</v>
      </c>
    </row>
    <row r="109" spans="1:8" ht="24.95" customHeight="1" x14ac:dyDescent="0.25">
      <c r="A109" s="184"/>
      <c r="B109" s="194"/>
      <c r="C109" s="260" t="s">
        <v>334</v>
      </c>
      <c r="D109" s="33" t="s">
        <v>16</v>
      </c>
      <c r="E109" s="29" t="s">
        <v>335</v>
      </c>
      <c r="F109" s="33" t="s">
        <v>336</v>
      </c>
      <c r="G109" s="63" t="s">
        <v>337</v>
      </c>
      <c r="H109" s="82">
        <v>2</v>
      </c>
    </row>
    <row r="110" spans="1:8" ht="24.95" customHeight="1" thickBot="1" x14ac:dyDescent="0.3">
      <c r="A110" s="184"/>
      <c r="B110" s="195"/>
      <c r="C110" s="196" t="s">
        <v>321</v>
      </c>
      <c r="D110" s="197" t="s">
        <v>11</v>
      </c>
      <c r="E110" s="198" t="s">
        <v>322</v>
      </c>
      <c r="F110" s="197" t="s">
        <v>323</v>
      </c>
      <c r="G110" s="199" t="s">
        <v>324</v>
      </c>
      <c r="H110" s="88">
        <v>2</v>
      </c>
    </row>
    <row r="111" spans="1:8" ht="24.95" customHeight="1" x14ac:dyDescent="0.25">
      <c r="A111" s="184"/>
      <c r="B111" s="200" t="s">
        <v>338</v>
      </c>
      <c r="C111" s="19" t="s">
        <v>339</v>
      </c>
      <c r="D111" s="21" t="s">
        <v>16</v>
      </c>
      <c r="E111" s="21" t="s">
        <v>340</v>
      </c>
      <c r="F111" s="22" t="s">
        <v>341</v>
      </c>
      <c r="G111" s="23" t="s">
        <v>342</v>
      </c>
      <c r="H111" s="201">
        <v>3</v>
      </c>
    </row>
    <row r="112" spans="1:8" ht="24.95" customHeight="1" x14ac:dyDescent="0.25">
      <c r="A112" s="184"/>
      <c r="B112" s="202"/>
      <c r="C112" s="203" t="s">
        <v>343</v>
      </c>
      <c r="D112" s="33" t="s">
        <v>16</v>
      </c>
      <c r="E112" s="29" t="s">
        <v>344</v>
      </c>
      <c r="F112" s="33" t="s">
        <v>345</v>
      </c>
      <c r="G112" s="30" t="s">
        <v>346</v>
      </c>
      <c r="H112" s="204">
        <f>3+2</f>
        <v>5</v>
      </c>
    </row>
    <row r="113" spans="1:8" ht="24.95" customHeight="1" x14ac:dyDescent="0.25">
      <c r="A113" s="184"/>
      <c r="B113" s="202"/>
      <c r="C113" s="203"/>
      <c r="D113" s="33" t="s">
        <v>11</v>
      </c>
      <c r="E113" s="29" t="s">
        <v>347</v>
      </c>
      <c r="F113" s="33" t="s">
        <v>348</v>
      </c>
      <c r="G113" s="30" t="s">
        <v>94</v>
      </c>
      <c r="H113" s="204"/>
    </row>
    <row r="114" spans="1:8" ht="24.95" customHeight="1" x14ac:dyDescent="0.25">
      <c r="A114" s="184"/>
      <c r="B114" s="202"/>
      <c r="C114" s="121" t="s">
        <v>349</v>
      </c>
      <c r="D114" s="33" t="s">
        <v>16</v>
      </c>
      <c r="E114" s="29" t="s">
        <v>350</v>
      </c>
      <c r="F114" s="33" t="s">
        <v>351</v>
      </c>
      <c r="G114" s="30" t="s">
        <v>352</v>
      </c>
      <c r="H114" s="205">
        <v>3</v>
      </c>
    </row>
    <row r="115" spans="1:8" ht="24.95" customHeight="1" thickBot="1" x14ac:dyDescent="0.3">
      <c r="A115" s="184"/>
      <c r="B115" s="206"/>
      <c r="C115" s="207" t="s">
        <v>234</v>
      </c>
      <c r="D115" s="208" t="s">
        <v>11</v>
      </c>
      <c r="E115" s="209" t="s">
        <v>353</v>
      </c>
      <c r="F115" s="208" t="s">
        <v>354</v>
      </c>
      <c r="G115" s="174" t="s">
        <v>46</v>
      </c>
      <c r="H115" s="210">
        <v>3</v>
      </c>
    </row>
    <row r="116" spans="1:8" ht="24.95" customHeight="1" x14ac:dyDescent="0.25">
      <c r="A116" s="184"/>
      <c r="B116" s="211" t="s">
        <v>355</v>
      </c>
      <c r="C116" s="212" t="s">
        <v>164</v>
      </c>
      <c r="D116" s="212" t="s">
        <v>16</v>
      </c>
      <c r="E116" s="213" t="s">
        <v>356</v>
      </c>
      <c r="F116" s="212" t="s">
        <v>357</v>
      </c>
      <c r="G116" s="214" t="s">
        <v>358</v>
      </c>
      <c r="H116" s="215">
        <v>3</v>
      </c>
    </row>
    <row r="117" spans="1:8" ht="24.95" customHeight="1" x14ac:dyDescent="0.25">
      <c r="A117" s="184"/>
      <c r="B117" s="216"/>
      <c r="C117" s="217" t="s">
        <v>168</v>
      </c>
      <c r="D117" s="217" t="s">
        <v>16</v>
      </c>
      <c r="E117" s="218" t="s">
        <v>359</v>
      </c>
      <c r="F117" s="217" t="s">
        <v>360</v>
      </c>
      <c r="G117" s="219" t="s">
        <v>361</v>
      </c>
      <c r="H117" s="220">
        <v>3</v>
      </c>
    </row>
    <row r="118" spans="1:8" ht="24.95" customHeight="1" x14ac:dyDescent="0.25">
      <c r="A118" s="184"/>
      <c r="B118" s="216"/>
      <c r="C118" s="217" t="s">
        <v>362</v>
      </c>
      <c r="D118" s="217" t="s">
        <v>16</v>
      </c>
      <c r="E118" s="218" t="s">
        <v>363</v>
      </c>
      <c r="F118" s="217" t="s">
        <v>364</v>
      </c>
      <c r="G118" s="219" t="s">
        <v>365</v>
      </c>
      <c r="H118" s="221">
        <f>3+1</f>
        <v>4</v>
      </c>
    </row>
    <row r="119" spans="1:8" ht="24.95" customHeight="1" thickBot="1" x14ac:dyDescent="0.3">
      <c r="A119" s="184"/>
      <c r="B119" s="222"/>
      <c r="C119" s="223" t="s">
        <v>366</v>
      </c>
      <c r="D119" s="224" t="s">
        <v>11</v>
      </c>
      <c r="E119" s="225" t="s">
        <v>367</v>
      </c>
      <c r="F119" s="224" t="s">
        <v>368</v>
      </c>
      <c r="G119" s="226" t="s">
        <v>369</v>
      </c>
      <c r="H119" s="227"/>
    </row>
    <row r="120" spans="1:8" ht="24.95" customHeight="1" x14ac:dyDescent="0.25">
      <c r="A120" s="184"/>
      <c r="B120" s="228" t="s">
        <v>370</v>
      </c>
      <c r="C120" s="229" t="s">
        <v>95</v>
      </c>
      <c r="D120" s="230" t="s">
        <v>16</v>
      </c>
      <c r="E120" s="231" t="s">
        <v>371</v>
      </c>
      <c r="F120" s="232" t="s">
        <v>34</v>
      </c>
      <c r="G120" s="106" t="s">
        <v>372</v>
      </c>
      <c r="H120" s="60">
        <f>3+3+1</f>
        <v>7</v>
      </c>
    </row>
    <row r="121" spans="1:8" ht="24.95" customHeight="1" x14ac:dyDescent="0.25">
      <c r="A121" s="184"/>
      <c r="B121" s="228"/>
      <c r="C121" s="229"/>
      <c r="D121" s="33" t="s">
        <v>16</v>
      </c>
      <c r="E121" s="233" t="s">
        <v>373</v>
      </c>
      <c r="F121" s="234" t="s">
        <v>374</v>
      </c>
      <c r="G121" s="258" t="s">
        <v>424</v>
      </c>
      <c r="H121" s="60"/>
    </row>
    <row r="122" spans="1:8" ht="24.95" customHeight="1" x14ac:dyDescent="0.25">
      <c r="A122" s="184"/>
      <c r="B122" s="228"/>
      <c r="C122" s="111"/>
      <c r="D122" s="33" t="s">
        <v>16</v>
      </c>
      <c r="E122" s="233" t="s">
        <v>375</v>
      </c>
      <c r="F122" s="234" t="s">
        <v>376</v>
      </c>
      <c r="G122" s="258" t="s">
        <v>425</v>
      </c>
      <c r="H122" s="64"/>
    </row>
    <row r="123" spans="1:8" ht="24.95" customHeight="1" x14ac:dyDescent="0.25">
      <c r="A123" s="184"/>
      <c r="B123" s="235"/>
      <c r="C123" s="110" t="s">
        <v>377</v>
      </c>
      <c r="D123" s="33" t="s">
        <v>16</v>
      </c>
      <c r="E123" s="233" t="s">
        <v>378</v>
      </c>
      <c r="F123" s="234" t="s">
        <v>379</v>
      </c>
      <c r="G123" s="30" t="s">
        <v>190</v>
      </c>
      <c r="H123" s="65">
        <f>3+3</f>
        <v>6</v>
      </c>
    </row>
    <row r="124" spans="1:8" ht="24.95" customHeight="1" x14ac:dyDescent="0.25">
      <c r="A124" s="184"/>
      <c r="B124" s="235"/>
      <c r="C124" s="111"/>
      <c r="D124" s="33" t="s">
        <v>16</v>
      </c>
      <c r="E124" s="233" t="s">
        <v>380</v>
      </c>
      <c r="F124" s="234" t="s">
        <v>381</v>
      </c>
      <c r="G124" s="30" t="s">
        <v>382</v>
      </c>
      <c r="H124" s="64"/>
    </row>
    <row r="125" spans="1:8" ht="24.95" customHeight="1" x14ac:dyDescent="0.25">
      <c r="A125" s="184"/>
      <c r="B125" s="235"/>
      <c r="C125" s="121" t="s">
        <v>82</v>
      </c>
      <c r="D125" s="33" t="s">
        <v>16</v>
      </c>
      <c r="E125" s="233" t="s">
        <v>383</v>
      </c>
      <c r="F125" s="234" t="s">
        <v>384</v>
      </c>
      <c r="G125" s="30" t="s">
        <v>358</v>
      </c>
      <c r="H125" s="82">
        <v>3</v>
      </c>
    </row>
    <row r="126" spans="1:8" ht="24.95" customHeight="1" thickBot="1" x14ac:dyDescent="0.3">
      <c r="A126" s="184"/>
      <c r="B126" s="236"/>
      <c r="C126" s="259" t="s">
        <v>91</v>
      </c>
      <c r="D126" s="37" t="s">
        <v>11</v>
      </c>
      <c r="E126" s="37" t="s">
        <v>385</v>
      </c>
      <c r="F126" s="37" t="s">
        <v>386</v>
      </c>
      <c r="G126" s="38" t="s">
        <v>387</v>
      </c>
      <c r="H126" s="88">
        <v>3</v>
      </c>
    </row>
    <row r="127" spans="1:8" ht="24.95" customHeight="1" x14ac:dyDescent="0.25">
      <c r="A127" s="184"/>
      <c r="B127" s="237" t="s">
        <v>388</v>
      </c>
      <c r="C127" s="118" t="s">
        <v>389</v>
      </c>
      <c r="D127" s="21" t="s">
        <v>16</v>
      </c>
      <c r="E127" s="22" t="s">
        <v>390</v>
      </c>
      <c r="F127" s="22" t="s">
        <v>68</v>
      </c>
      <c r="G127" s="23" t="s">
        <v>391</v>
      </c>
      <c r="H127" s="201">
        <v>3</v>
      </c>
    </row>
    <row r="128" spans="1:8" ht="24.95" customHeight="1" x14ac:dyDescent="0.25">
      <c r="A128" s="184"/>
      <c r="B128" s="238"/>
      <c r="C128" s="203" t="s">
        <v>392</v>
      </c>
      <c r="D128" s="33" t="s">
        <v>11</v>
      </c>
      <c r="E128" s="33" t="s">
        <v>393</v>
      </c>
      <c r="F128" s="33" t="s">
        <v>394</v>
      </c>
      <c r="G128" s="30" t="s">
        <v>395</v>
      </c>
      <c r="H128" s="204">
        <f>3+3</f>
        <v>6</v>
      </c>
    </row>
    <row r="129" spans="1:8" ht="24.95" customHeight="1" x14ac:dyDescent="0.25">
      <c r="A129" s="184"/>
      <c r="B129" s="238"/>
      <c r="C129" s="203"/>
      <c r="D129" s="33" t="s">
        <v>11</v>
      </c>
      <c r="E129" s="33" t="s">
        <v>396</v>
      </c>
      <c r="F129" s="33" t="s">
        <v>397</v>
      </c>
      <c r="G129" s="30" t="s">
        <v>398</v>
      </c>
      <c r="H129" s="204"/>
    </row>
    <row r="130" spans="1:8" ht="24.95" customHeight="1" x14ac:dyDescent="0.25">
      <c r="A130" s="184"/>
      <c r="B130" s="238"/>
      <c r="C130" s="203" t="s">
        <v>399</v>
      </c>
      <c r="D130" s="29" t="s">
        <v>11</v>
      </c>
      <c r="E130" s="33" t="s">
        <v>400</v>
      </c>
      <c r="F130" s="33" t="s">
        <v>401</v>
      </c>
      <c r="G130" s="30" t="s">
        <v>402</v>
      </c>
      <c r="H130" s="204">
        <f>3+3</f>
        <v>6</v>
      </c>
    </row>
    <row r="131" spans="1:8" ht="24.95" customHeight="1" thickBot="1" x14ac:dyDescent="0.3">
      <c r="A131" s="184"/>
      <c r="B131" s="239"/>
      <c r="C131" s="240"/>
      <c r="D131" s="37" t="s">
        <v>11</v>
      </c>
      <c r="E131" s="37" t="s">
        <v>403</v>
      </c>
      <c r="F131" s="37" t="s">
        <v>404</v>
      </c>
      <c r="G131" s="38" t="s">
        <v>405</v>
      </c>
      <c r="H131" s="241"/>
    </row>
    <row r="132" spans="1:8" ht="24.95" customHeight="1" x14ac:dyDescent="0.25">
      <c r="A132" s="242"/>
      <c r="B132" s="243" t="s">
        <v>406</v>
      </c>
      <c r="C132" s="244" t="s">
        <v>407</v>
      </c>
      <c r="D132" s="213" t="s">
        <v>16</v>
      </c>
      <c r="E132" s="212" t="s">
        <v>408</v>
      </c>
      <c r="F132" s="212" t="s">
        <v>409</v>
      </c>
      <c r="G132" s="245" t="s">
        <v>410</v>
      </c>
      <c r="H132" s="246">
        <v>3</v>
      </c>
    </row>
    <row r="133" spans="1:8" ht="24.95" customHeight="1" x14ac:dyDescent="0.25">
      <c r="A133" s="242"/>
      <c r="B133" s="247"/>
      <c r="C133" s="248" t="s">
        <v>411</v>
      </c>
      <c r="D133" s="249" t="s">
        <v>16</v>
      </c>
      <c r="E133" s="217" t="s">
        <v>412</v>
      </c>
      <c r="F133" s="249" t="s">
        <v>413</v>
      </c>
      <c r="G133" s="250" t="s">
        <v>414</v>
      </c>
      <c r="H133" s="251">
        <v>3</v>
      </c>
    </row>
    <row r="134" spans="1:8" ht="24.95" customHeight="1" x14ac:dyDescent="0.25">
      <c r="A134" s="242"/>
      <c r="B134" s="247"/>
      <c r="C134" s="248"/>
      <c r="D134" s="249" t="s">
        <v>11</v>
      </c>
      <c r="E134" s="217" t="s">
        <v>415</v>
      </c>
      <c r="F134" s="249" t="s">
        <v>416</v>
      </c>
      <c r="G134" s="250" t="s">
        <v>417</v>
      </c>
      <c r="H134" s="251">
        <v>3</v>
      </c>
    </row>
    <row r="135" spans="1:8" ht="24.95" customHeight="1" thickBot="1" x14ac:dyDescent="0.3">
      <c r="A135" s="252"/>
      <c r="B135" s="253"/>
      <c r="C135" s="254" t="s">
        <v>418</v>
      </c>
      <c r="D135" s="255" t="s">
        <v>16</v>
      </c>
      <c r="E135" s="224" t="s">
        <v>419</v>
      </c>
      <c r="F135" s="255" t="s">
        <v>345</v>
      </c>
      <c r="G135" s="256" t="s">
        <v>420</v>
      </c>
      <c r="H135" s="257">
        <v>2</v>
      </c>
    </row>
  </sheetData>
  <mergeCells count="78">
    <mergeCell ref="A132:A135"/>
    <mergeCell ref="B132:B135"/>
    <mergeCell ref="C133:C134"/>
    <mergeCell ref="H120:H122"/>
    <mergeCell ref="C123:C124"/>
    <mergeCell ref="H123:H124"/>
    <mergeCell ref="B127:B131"/>
    <mergeCell ref="C128:C129"/>
    <mergeCell ref="H128:H129"/>
    <mergeCell ref="C130:C131"/>
    <mergeCell ref="H130:H131"/>
    <mergeCell ref="A105:A131"/>
    <mergeCell ref="B105:B107"/>
    <mergeCell ref="B108:B110"/>
    <mergeCell ref="B111:B115"/>
    <mergeCell ref="C112:C113"/>
    <mergeCell ref="H112:H113"/>
    <mergeCell ref="B116:B119"/>
    <mergeCell ref="H118:H119"/>
    <mergeCell ref="B120:B126"/>
    <mergeCell ref="C120:C122"/>
    <mergeCell ref="B99:B104"/>
    <mergeCell ref="C100:C101"/>
    <mergeCell ref="D100:D101"/>
    <mergeCell ref="H100:H101"/>
    <mergeCell ref="C102:C103"/>
    <mergeCell ref="H102:H103"/>
    <mergeCell ref="B81:B86"/>
    <mergeCell ref="C82:C83"/>
    <mergeCell ref="H82:H83"/>
    <mergeCell ref="B87:B92"/>
    <mergeCell ref="B93:B98"/>
    <mergeCell ref="C96:C97"/>
    <mergeCell ref="H96:H97"/>
    <mergeCell ref="B63:B68"/>
    <mergeCell ref="G63:G68"/>
    <mergeCell ref="B69:B74"/>
    <mergeCell ref="B75:B80"/>
    <mergeCell ref="C75:C76"/>
    <mergeCell ref="H75:H76"/>
    <mergeCell ref="C77:C78"/>
    <mergeCell ref="H77:H78"/>
    <mergeCell ref="H45:H46"/>
    <mergeCell ref="B49:B62"/>
    <mergeCell ref="C50:C52"/>
    <mergeCell ref="H50:H52"/>
    <mergeCell ref="C53:C56"/>
    <mergeCell ref="H53:H56"/>
    <mergeCell ref="C58:C59"/>
    <mergeCell ref="H58:H59"/>
    <mergeCell ref="C60:C61"/>
    <mergeCell ref="H60:H61"/>
    <mergeCell ref="B29:B34"/>
    <mergeCell ref="B35:B40"/>
    <mergeCell ref="C36:C38"/>
    <mergeCell ref="H36:H38"/>
    <mergeCell ref="B41:B48"/>
    <mergeCell ref="C41:C42"/>
    <mergeCell ref="H41:H42"/>
    <mergeCell ref="C43:C44"/>
    <mergeCell ref="H43:H44"/>
    <mergeCell ref="C45:C46"/>
    <mergeCell ref="H17:H20"/>
    <mergeCell ref="C21:C22"/>
    <mergeCell ref="H21:H22"/>
    <mergeCell ref="B23:B28"/>
    <mergeCell ref="C24:C26"/>
    <mergeCell ref="H24:H26"/>
    <mergeCell ref="A1:H3"/>
    <mergeCell ref="A4:B4"/>
    <mergeCell ref="A5:A104"/>
    <mergeCell ref="B5:B10"/>
    <mergeCell ref="B11:B16"/>
    <mergeCell ref="C12:C13"/>
    <mergeCell ref="H12:H13"/>
    <mergeCell ref="H15:H16"/>
    <mergeCell ref="B17:B22"/>
    <mergeCell ref="C17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2024-03-11T07:07:33Z</dcterms:modified>
</cp:coreProperties>
</file>