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filterPrivacy="1" defaultThemeVersion="124226"/>
  <xr:revisionPtr revIDLastSave="0" documentId="13_ncr:1_{D97ABCFC-A592-45D9-8213-82BB51600E0F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Sayfa2" sheetId="2" r:id="rId1"/>
  </sheets>
  <externalReferences>
    <externalReference r:id="rId2"/>
  </externalReferences>
  <calcPr calcId="179021"/>
</workbook>
</file>

<file path=xl/calcChain.xml><?xml version="1.0" encoding="utf-8"?>
<calcChain xmlns="http://schemas.openxmlformats.org/spreadsheetml/2006/main">
  <c r="C15" i="2" l="1"/>
  <c r="D15" i="2"/>
  <c r="E15" i="2"/>
  <c r="F15" i="2"/>
  <c r="J27" i="2" l="1"/>
  <c r="K27" i="2"/>
  <c r="L27" i="2"/>
  <c r="M27" i="2"/>
  <c r="F27" i="2" l="1"/>
  <c r="J37" i="2" s="1"/>
  <c r="E27" i="2"/>
  <c r="J36" i="2" s="1"/>
  <c r="D27" i="2"/>
  <c r="J35" i="2" s="1"/>
  <c r="C27" i="2"/>
  <c r="J34" i="2" s="1"/>
</calcChain>
</file>

<file path=xl/sharedStrings.xml><?xml version="1.0" encoding="utf-8"?>
<sst xmlns="http://schemas.openxmlformats.org/spreadsheetml/2006/main" count="114" uniqueCount="90">
  <si>
    <t>LBT101</t>
  </si>
  <si>
    <t>LBT103</t>
  </si>
  <si>
    <t>LBT111</t>
  </si>
  <si>
    <t>MAT101</t>
  </si>
  <si>
    <t>RKUL101</t>
  </si>
  <si>
    <t>INGU101</t>
  </si>
  <si>
    <t>TURK101</t>
  </si>
  <si>
    <t>ATA101</t>
  </si>
  <si>
    <t>LBT113</t>
  </si>
  <si>
    <t>LBT110</t>
  </si>
  <si>
    <t>LBT108</t>
  </si>
  <si>
    <t>BIK101</t>
  </si>
  <si>
    <t>RPSI209</t>
  </si>
  <si>
    <t>RKUL102</t>
  </si>
  <si>
    <t>INGU102</t>
  </si>
  <si>
    <t>TURK102</t>
  </si>
  <si>
    <t>ATA102</t>
  </si>
  <si>
    <t>LBT112</t>
  </si>
  <si>
    <t>LBT114</t>
  </si>
  <si>
    <t>LBT223</t>
  </si>
  <si>
    <t>LBT201</t>
  </si>
  <si>
    <t>LBT225</t>
  </si>
  <si>
    <t>LBT227</t>
  </si>
  <si>
    <t>LBT211</t>
  </si>
  <si>
    <t>LBT218</t>
  </si>
  <si>
    <t>LBT210</t>
  </si>
  <si>
    <t>LBT999</t>
  </si>
  <si>
    <t>ILK101</t>
  </si>
  <si>
    <t>LBT200</t>
  </si>
  <si>
    <t>CEV208</t>
  </si>
  <si>
    <t>Principles of Atatürk and History of Revolutions I</t>
  </si>
  <si>
    <t>General Biology</t>
  </si>
  <si>
    <t>General Chemistry I</t>
  </si>
  <si>
    <t>English I</t>
  </si>
  <si>
    <t>Laboratory Safety</t>
  </si>
  <si>
    <t>Laboratory Techniques I*</t>
  </si>
  <si>
    <t>Turkish Language I</t>
  </si>
  <si>
    <t>Principles of Atatürk and History of Revolutions II</t>
  </si>
  <si>
    <t>Environmental Impact Assessment</t>
  </si>
  <si>
    <t>General Chemistry II</t>
  </si>
  <si>
    <t>English II</t>
  </si>
  <si>
    <t>Laboratory Techniques II</t>
  </si>
  <si>
    <t>Soil and Water Pollution</t>
  </si>
  <si>
    <t>Turkish Language II</t>
  </si>
  <si>
    <t>General Microbiology</t>
  </si>
  <si>
    <t>Standardization and Quality</t>
  </si>
  <si>
    <t>Water Analysis</t>
  </si>
  <si>
    <t>Biotechnology</t>
  </si>
  <si>
    <t>Agricultural Drugs and Analysis</t>
  </si>
  <si>
    <t>Elective Course</t>
  </si>
  <si>
    <t>Agricultural Ecology</t>
  </si>
  <si>
    <t>Summer Internship</t>
  </si>
  <si>
    <t xml:space="preserve">VOCATIONAL SCHOOL OF HEALTH SERVICES
DEPARTMENT OF LABORATORY TECHNOLOGY
2022-2023 CURRICULUM
</t>
  </si>
  <si>
    <t>FIRST CLASS-SEMESTER I</t>
  </si>
  <si>
    <t>SPRING</t>
  </si>
  <si>
    <t xml:space="preserve">FALL </t>
  </si>
  <si>
    <t>FIRST CLASS-SEMESTER II</t>
  </si>
  <si>
    <t>TOTAL</t>
  </si>
  <si>
    <t>CODE</t>
  </si>
  <si>
    <t>COURSE NAME</t>
  </si>
  <si>
    <t>PRACTICE</t>
  </si>
  <si>
    <t>THEORY</t>
  </si>
  <si>
    <t>CREDIT</t>
  </si>
  <si>
    <t>ECTS</t>
  </si>
  <si>
    <t>20 Days</t>
  </si>
  <si>
    <t>SECOND CLASS- SEMESTER III</t>
  </si>
  <si>
    <t>SECOND CLASS- SEMESTER IV</t>
  </si>
  <si>
    <t>CRITERIA REQUIRED FOR GRADUATION</t>
  </si>
  <si>
    <t>THEORETICAL COURSE HOURS</t>
  </si>
  <si>
    <t>PRACTICAL COURSE HOURS</t>
  </si>
  <si>
    <t>CREDITS</t>
  </si>
  <si>
    <t>TOTAL ELECTIVE COURSE ECTS (UNIVERSITY + DEPARTMENT + VOCATIONAL SCHOOL)</t>
  </si>
  <si>
    <t>(25% OF TOTAL ECTS AMOUNT)</t>
  </si>
  <si>
    <t>*</t>
  </si>
  <si>
    <t>**</t>
  </si>
  <si>
    <t>***</t>
  </si>
  <si>
    <t>Practical Course</t>
  </si>
  <si>
    <t>Vocational Education in Business</t>
  </si>
  <si>
    <t>DEC: Departmental Elective Courses</t>
  </si>
  <si>
    <t>UEC: University Elective Courses</t>
  </si>
  <si>
    <t>Basic Mathematics (DEC)</t>
  </si>
  <si>
    <t>University Culture I * (UEC)</t>
  </si>
  <si>
    <t>Plant and Soil Analysis * (DEC)</t>
  </si>
  <si>
    <t>Food Analysis * (DEC)</t>
  </si>
  <si>
    <t>Biochemistry</t>
  </si>
  <si>
    <t>Positive Psychology and Communication Skills (UEC)</t>
  </si>
  <si>
    <t xml:space="preserve">University Culture II* (UEC) </t>
  </si>
  <si>
    <t>Summer Internship***</t>
  </si>
  <si>
    <t>First Aid (DEC)</t>
  </si>
  <si>
    <t>Medical Analysis Techniques (DEC)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</si>
</sst>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53">
    <xf numFmtId="0" fontId="0" fillId="0" borderId="0" xfId="0"/>
    <xf numFmtId="0" fontId="5" fillId="0" borderId="0" xfId="0" applyFont="1"/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8" fillId="0" borderId="0" xfId="0" applyFont="1"/>
    <xf numFmtId="0" fontId="8" fillId="5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3" borderId="11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3" borderId="13" xfId="2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top" wrapText="1"/>
    </xf>
    <xf numFmtId="0" fontId="2" fillId="4" borderId="5" xfId="1" applyFont="1" applyFill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3">
    <cellStyle name="%60 - Vurgu5" xfId="1" builtinId="48"/>
    <cellStyle name="Normal" xfId="0" builtinId="0"/>
    <cellStyle name="Normal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an.kisin/Desktop/Ar&#351;iv/M&#252;fredatlar/SERKAN%20M&#220;FREDATLAR/2022-2023%20M&#220;FREDATLARI/14-%20Revize%20Laboratuvar%20Teknolojisi%20-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atuvar Teknolojisi"/>
    </sheetNames>
    <sheetDataSet>
      <sheetData sheetId="0">
        <row r="8">
          <cell r="B8" t="str">
            <v>LBT101</v>
          </cell>
        </row>
        <row r="49">
          <cell r="D49">
            <v>8</v>
          </cell>
          <cell r="E49">
            <v>8</v>
          </cell>
          <cell r="F49">
            <v>12</v>
          </cell>
          <cell r="G4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="140" zoomScaleNormal="140" workbookViewId="0">
      <selection activeCell="I25" sqref="I25"/>
    </sheetView>
  </sheetViews>
  <sheetFormatPr defaultRowHeight="12" x14ac:dyDescent="0.2"/>
  <cols>
    <col min="1" max="1" width="11.28515625" style="4" bestFit="1" customWidth="1"/>
    <col min="2" max="2" width="35" style="4" bestFit="1" customWidth="1"/>
    <col min="3" max="3" width="5.28515625" style="4" bestFit="1" customWidth="1"/>
    <col min="4" max="4" width="9.42578125" style="4" bestFit="1" customWidth="1"/>
    <col min="5" max="5" width="5.42578125" style="4" bestFit="1" customWidth="1"/>
    <col min="6" max="6" width="4.7109375" style="4" bestFit="1" customWidth="1"/>
    <col min="7" max="7" width="2.85546875" style="4" customWidth="1"/>
    <col min="8" max="8" width="11.28515625" style="4" bestFit="1" customWidth="1"/>
    <col min="9" max="9" width="45.42578125" style="4" bestFit="1" customWidth="1"/>
    <col min="10" max="10" width="5.28515625" style="4" bestFit="1" customWidth="1"/>
    <col min="11" max="11" width="9.42578125" style="4" bestFit="1" customWidth="1"/>
    <col min="12" max="12" width="5.42578125" style="4" bestFit="1" customWidth="1"/>
    <col min="13" max="13" width="4.7109375" style="4" bestFit="1" customWidth="1"/>
    <col min="14" max="16384" width="9.140625" style="4"/>
  </cols>
  <sheetData>
    <row r="1" spans="1:13" ht="48.75" customHeight="1" x14ac:dyDescent="0.2">
      <c r="A1" s="47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1" customFormat="1" ht="12.75" x14ac:dyDescent="0.2">
      <c r="A2" s="40" t="s">
        <v>53</v>
      </c>
      <c r="B2" s="41"/>
      <c r="C2" s="41"/>
      <c r="D2" s="41"/>
      <c r="E2" s="41"/>
      <c r="F2" s="41"/>
      <c r="G2" s="2"/>
      <c r="H2" s="41" t="s">
        <v>56</v>
      </c>
      <c r="I2" s="41"/>
      <c r="J2" s="41"/>
      <c r="K2" s="41"/>
      <c r="L2" s="41"/>
      <c r="M2" s="50"/>
    </row>
    <row r="3" spans="1:13" s="1" customFormat="1" ht="12.75" x14ac:dyDescent="0.2">
      <c r="A3" s="42" t="s">
        <v>55</v>
      </c>
      <c r="B3" s="43"/>
      <c r="C3" s="43"/>
      <c r="D3" s="43"/>
      <c r="E3" s="43"/>
      <c r="F3" s="43"/>
      <c r="G3" s="3"/>
      <c r="H3" s="43" t="s">
        <v>54</v>
      </c>
      <c r="I3" s="43"/>
      <c r="J3" s="43"/>
      <c r="K3" s="43"/>
      <c r="L3" s="43"/>
      <c r="M3" s="44"/>
    </row>
    <row r="4" spans="1:13" x14ac:dyDescent="0.2">
      <c r="A4" s="38" t="s">
        <v>58</v>
      </c>
      <c r="B4" s="38" t="s">
        <v>59</v>
      </c>
      <c r="C4" s="38" t="s">
        <v>61</v>
      </c>
      <c r="D4" s="38" t="s">
        <v>60</v>
      </c>
      <c r="E4" s="38" t="s">
        <v>62</v>
      </c>
      <c r="F4" s="38" t="s">
        <v>63</v>
      </c>
      <c r="G4" s="5"/>
      <c r="H4" s="38" t="s">
        <v>58</v>
      </c>
      <c r="I4" s="38" t="s">
        <v>59</v>
      </c>
      <c r="J4" s="38" t="s">
        <v>61</v>
      </c>
      <c r="K4" s="38" t="s">
        <v>60</v>
      </c>
      <c r="L4" s="38" t="s">
        <v>62</v>
      </c>
      <c r="M4" s="38" t="s">
        <v>63</v>
      </c>
    </row>
    <row r="5" spans="1:13" x14ac:dyDescent="0.2">
      <c r="A5" s="6" t="s">
        <v>7</v>
      </c>
      <c r="B5" s="6" t="s">
        <v>30</v>
      </c>
      <c r="C5" s="7">
        <v>2</v>
      </c>
      <c r="D5" s="7">
        <v>0</v>
      </c>
      <c r="E5" s="7">
        <v>2</v>
      </c>
      <c r="F5" s="7">
        <v>3</v>
      </c>
      <c r="G5" s="8"/>
      <c r="H5" s="6" t="s">
        <v>16</v>
      </c>
      <c r="I5" s="6" t="s">
        <v>37</v>
      </c>
      <c r="J5" s="7">
        <v>2</v>
      </c>
      <c r="K5" s="7">
        <v>0</v>
      </c>
      <c r="L5" s="7">
        <v>2</v>
      </c>
      <c r="M5" s="7">
        <v>3</v>
      </c>
    </row>
    <row r="6" spans="1:13" x14ac:dyDescent="0.2">
      <c r="A6" s="11" t="s">
        <v>1</v>
      </c>
      <c r="B6" s="10" t="s">
        <v>31</v>
      </c>
      <c r="C6" s="7">
        <v>2</v>
      </c>
      <c r="D6" s="7">
        <v>0</v>
      </c>
      <c r="E6" s="7">
        <v>2</v>
      </c>
      <c r="F6" s="7">
        <v>4</v>
      </c>
      <c r="G6" s="8"/>
      <c r="H6" s="9" t="s">
        <v>11</v>
      </c>
      <c r="I6" s="10" t="s">
        <v>84</v>
      </c>
      <c r="J6" s="7">
        <v>2</v>
      </c>
      <c r="K6" s="7">
        <v>0</v>
      </c>
      <c r="L6" s="7">
        <v>2</v>
      </c>
      <c r="M6" s="7">
        <v>2</v>
      </c>
    </row>
    <row r="7" spans="1:13" x14ac:dyDescent="0.2">
      <c r="A7" s="37" t="s">
        <v>0</v>
      </c>
      <c r="B7" s="6" t="s">
        <v>32</v>
      </c>
      <c r="C7" s="7">
        <v>2</v>
      </c>
      <c r="D7" s="7">
        <v>0</v>
      </c>
      <c r="E7" s="7">
        <v>2</v>
      </c>
      <c r="F7" s="7">
        <v>4</v>
      </c>
      <c r="G7" s="8"/>
      <c r="H7" s="10" t="s">
        <v>17</v>
      </c>
      <c r="I7" s="10" t="s">
        <v>38</v>
      </c>
      <c r="J7" s="7">
        <v>2</v>
      </c>
      <c r="K7" s="7">
        <v>0</v>
      </c>
      <c r="L7" s="7">
        <v>2</v>
      </c>
      <c r="M7" s="7">
        <v>4</v>
      </c>
    </row>
    <row r="8" spans="1:13" x14ac:dyDescent="0.2">
      <c r="A8" s="37" t="s">
        <v>5</v>
      </c>
      <c r="B8" s="6" t="s">
        <v>33</v>
      </c>
      <c r="C8" s="7">
        <v>3</v>
      </c>
      <c r="D8" s="7">
        <v>0</v>
      </c>
      <c r="E8" s="7">
        <v>3</v>
      </c>
      <c r="F8" s="7">
        <v>3</v>
      </c>
      <c r="G8" s="8"/>
      <c r="H8" s="9" t="s">
        <v>9</v>
      </c>
      <c r="I8" s="10" t="s">
        <v>39</v>
      </c>
      <c r="J8" s="7">
        <v>2</v>
      </c>
      <c r="K8" s="7">
        <v>0</v>
      </c>
      <c r="L8" s="7">
        <v>2</v>
      </c>
      <c r="M8" s="7">
        <v>4</v>
      </c>
    </row>
    <row r="9" spans="1:13" x14ac:dyDescent="0.2">
      <c r="A9" s="37" t="s">
        <v>8</v>
      </c>
      <c r="B9" s="6" t="s">
        <v>34</v>
      </c>
      <c r="C9" s="7">
        <v>2</v>
      </c>
      <c r="D9" s="7">
        <v>0</v>
      </c>
      <c r="E9" s="7">
        <v>2</v>
      </c>
      <c r="F9" s="7">
        <v>3</v>
      </c>
      <c r="G9" s="8"/>
      <c r="H9" s="10" t="s">
        <v>14</v>
      </c>
      <c r="I9" s="10" t="s">
        <v>40</v>
      </c>
      <c r="J9" s="7">
        <v>3</v>
      </c>
      <c r="K9" s="7">
        <v>0</v>
      </c>
      <c r="L9" s="7">
        <v>3</v>
      </c>
      <c r="M9" s="7">
        <v>3</v>
      </c>
    </row>
    <row r="10" spans="1:13" x14ac:dyDescent="0.2">
      <c r="A10" s="10" t="s">
        <v>2</v>
      </c>
      <c r="B10" s="10" t="s">
        <v>35</v>
      </c>
      <c r="C10" s="7">
        <v>2</v>
      </c>
      <c r="D10" s="7">
        <v>2</v>
      </c>
      <c r="E10" s="7">
        <v>3</v>
      </c>
      <c r="F10" s="7">
        <v>6</v>
      </c>
      <c r="G10" s="8"/>
      <c r="H10" s="9" t="s">
        <v>10</v>
      </c>
      <c r="I10" s="10" t="s">
        <v>41</v>
      </c>
      <c r="J10" s="7">
        <v>2</v>
      </c>
      <c r="K10" s="7">
        <v>0</v>
      </c>
      <c r="L10" s="7">
        <v>2</v>
      </c>
      <c r="M10" s="7">
        <v>4</v>
      </c>
    </row>
    <row r="11" spans="1:13" x14ac:dyDescent="0.2">
      <c r="A11" s="10" t="s">
        <v>3</v>
      </c>
      <c r="B11" s="10" t="s">
        <v>80</v>
      </c>
      <c r="C11" s="7">
        <v>2</v>
      </c>
      <c r="D11" s="7">
        <v>0</v>
      </c>
      <c r="E11" s="7">
        <v>2</v>
      </c>
      <c r="F11" s="7">
        <v>3</v>
      </c>
      <c r="G11" s="8"/>
      <c r="H11" s="9" t="s">
        <v>12</v>
      </c>
      <c r="I11" s="10" t="s">
        <v>85</v>
      </c>
      <c r="J11" s="7">
        <v>2</v>
      </c>
      <c r="K11" s="7">
        <v>0</v>
      </c>
      <c r="L11" s="7">
        <v>2</v>
      </c>
      <c r="M11" s="7">
        <v>3</v>
      </c>
    </row>
    <row r="12" spans="1:13" x14ac:dyDescent="0.2">
      <c r="A12" s="6" t="s">
        <v>6</v>
      </c>
      <c r="B12" s="6" t="s">
        <v>36</v>
      </c>
      <c r="C12" s="7">
        <v>2</v>
      </c>
      <c r="D12" s="7">
        <v>0</v>
      </c>
      <c r="E12" s="7">
        <v>2</v>
      </c>
      <c r="F12" s="7">
        <v>3</v>
      </c>
      <c r="G12" s="8"/>
      <c r="H12" s="10" t="s">
        <v>18</v>
      </c>
      <c r="I12" s="10" t="s">
        <v>42</v>
      </c>
      <c r="J12" s="7">
        <v>2</v>
      </c>
      <c r="K12" s="7">
        <v>0</v>
      </c>
      <c r="L12" s="7">
        <v>2</v>
      </c>
      <c r="M12" s="7">
        <v>3</v>
      </c>
    </row>
    <row r="13" spans="1:13" x14ac:dyDescent="0.2">
      <c r="A13" s="10" t="s">
        <v>4</v>
      </c>
      <c r="B13" s="10" t="s">
        <v>81</v>
      </c>
      <c r="C13" s="7">
        <v>0</v>
      </c>
      <c r="D13" s="7">
        <v>2</v>
      </c>
      <c r="E13" s="7">
        <v>1</v>
      </c>
      <c r="F13" s="7">
        <v>1</v>
      </c>
      <c r="G13" s="8"/>
      <c r="H13" s="10" t="s">
        <v>15</v>
      </c>
      <c r="I13" s="10" t="s">
        <v>43</v>
      </c>
      <c r="J13" s="7">
        <v>2</v>
      </c>
      <c r="K13" s="7">
        <v>0</v>
      </c>
      <c r="L13" s="7">
        <v>2</v>
      </c>
      <c r="M13" s="7">
        <v>3</v>
      </c>
    </row>
    <row r="14" spans="1:13" x14ac:dyDescent="0.2">
      <c r="A14" s="6"/>
      <c r="B14" s="6"/>
      <c r="C14" s="7"/>
      <c r="D14" s="7"/>
      <c r="E14" s="7"/>
      <c r="F14" s="7"/>
      <c r="G14" s="8"/>
      <c r="H14" s="10" t="s">
        <v>13</v>
      </c>
      <c r="I14" s="10" t="s">
        <v>86</v>
      </c>
      <c r="J14" s="7">
        <v>0</v>
      </c>
      <c r="K14" s="7">
        <v>2</v>
      </c>
      <c r="L14" s="7">
        <v>1</v>
      </c>
      <c r="M14" s="7">
        <v>1</v>
      </c>
    </row>
    <row r="15" spans="1:13" x14ac:dyDescent="0.2">
      <c r="A15" s="12" t="s">
        <v>57</v>
      </c>
      <c r="B15" s="12"/>
      <c r="C15" s="13">
        <f>SUM(C5:C14)</f>
        <v>17</v>
      </c>
      <c r="D15" s="13">
        <f>SUM(D5:D14)</f>
        <v>4</v>
      </c>
      <c r="E15" s="13">
        <f>SUM(E5:E14)</f>
        <v>19</v>
      </c>
      <c r="F15" s="13">
        <f>SUM(F5:F14)</f>
        <v>30</v>
      </c>
      <c r="G15" s="14"/>
      <c r="H15" s="15" t="s">
        <v>57</v>
      </c>
      <c r="I15" s="12"/>
      <c r="J15" s="13">
        <v>19</v>
      </c>
      <c r="K15" s="13">
        <v>2</v>
      </c>
      <c r="L15" s="13">
        <v>20</v>
      </c>
      <c r="M15" s="13">
        <v>30</v>
      </c>
    </row>
    <row r="16" spans="1:13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s="1" customFormat="1" ht="12.75" x14ac:dyDescent="0.2">
      <c r="A17" s="40" t="s">
        <v>65</v>
      </c>
      <c r="B17" s="41"/>
      <c r="C17" s="41"/>
      <c r="D17" s="41"/>
      <c r="E17" s="41"/>
      <c r="F17" s="41"/>
      <c r="G17" s="2"/>
      <c r="H17" s="40" t="s">
        <v>66</v>
      </c>
      <c r="I17" s="41"/>
      <c r="J17" s="41"/>
      <c r="K17" s="41"/>
      <c r="L17" s="41"/>
      <c r="M17" s="41"/>
    </row>
    <row r="18" spans="1:13" s="1" customFormat="1" ht="12.75" x14ac:dyDescent="0.2">
      <c r="A18" s="42" t="s">
        <v>55</v>
      </c>
      <c r="B18" s="43"/>
      <c r="C18" s="43"/>
      <c r="D18" s="43"/>
      <c r="E18" s="43"/>
      <c r="F18" s="43"/>
      <c r="G18" s="3"/>
      <c r="H18" s="43" t="s">
        <v>54</v>
      </c>
      <c r="I18" s="43"/>
      <c r="J18" s="43"/>
      <c r="K18" s="43"/>
      <c r="L18" s="43"/>
      <c r="M18" s="44"/>
    </row>
    <row r="19" spans="1:13" x14ac:dyDescent="0.2">
      <c r="A19" s="38" t="s">
        <v>58</v>
      </c>
      <c r="B19" s="38" t="s">
        <v>59</v>
      </c>
      <c r="C19" s="38" t="s">
        <v>61</v>
      </c>
      <c r="D19" s="38" t="s">
        <v>60</v>
      </c>
      <c r="E19" s="38" t="s">
        <v>62</v>
      </c>
      <c r="F19" s="38" t="s">
        <v>63</v>
      </c>
      <c r="G19" s="5"/>
      <c r="H19" s="38" t="s">
        <v>58</v>
      </c>
      <c r="I19" s="38" t="s">
        <v>59</v>
      </c>
      <c r="J19" s="38" t="s">
        <v>61</v>
      </c>
      <c r="K19" s="38" t="s">
        <v>60</v>
      </c>
      <c r="L19" s="38" t="s">
        <v>62</v>
      </c>
      <c r="M19" s="38" t="s">
        <v>63</v>
      </c>
    </row>
    <row r="20" spans="1:13" x14ac:dyDescent="0.2">
      <c r="A20" s="19" t="s">
        <v>19</v>
      </c>
      <c r="B20" s="20" t="s">
        <v>82</v>
      </c>
      <c r="C20" s="21">
        <v>2</v>
      </c>
      <c r="D20" s="21">
        <v>2</v>
      </c>
      <c r="E20" s="21">
        <v>3</v>
      </c>
      <c r="F20" s="21">
        <v>7</v>
      </c>
      <c r="G20" s="22"/>
      <c r="H20" s="19" t="s">
        <v>29</v>
      </c>
      <c r="I20" s="20" t="s">
        <v>47</v>
      </c>
      <c r="J20" s="21">
        <v>2</v>
      </c>
      <c r="K20" s="21">
        <v>0</v>
      </c>
      <c r="L20" s="21">
        <v>2</v>
      </c>
      <c r="M20" s="21">
        <v>5</v>
      </c>
    </row>
    <row r="21" spans="1:13" x14ac:dyDescent="0.2">
      <c r="A21" s="20" t="s">
        <v>21</v>
      </c>
      <c r="B21" s="20" t="s">
        <v>44</v>
      </c>
      <c r="C21" s="21">
        <v>2</v>
      </c>
      <c r="D21" s="21">
        <v>2</v>
      </c>
      <c r="E21" s="21">
        <v>3</v>
      </c>
      <c r="F21" s="21">
        <v>7</v>
      </c>
      <c r="G21" s="22"/>
      <c r="H21" s="19" t="s">
        <v>27</v>
      </c>
      <c r="I21" s="20" t="s">
        <v>88</v>
      </c>
      <c r="J21" s="21">
        <v>2</v>
      </c>
      <c r="K21" s="21">
        <v>0</v>
      </c>
      <c r="L21" s="21">
        <v>2</v>
      </c>
      <c r="M21" s="21">
        <v>3</v>
      </c>
    </row>
    <row r="22" spans="1:13" x14ac:dyDescent="0.2">
      <c r="A22" s="19" t="s">
        <v>22</v>
      </c>
      <c r="B22" s="20" t="s">
        <v>83</v>
      </c>
      <c r="C22" s="21">
        <v>2</v>
      </c>
      <c r="D22" s="21">
        <v>2</v>
      </c>
      <c r="E22" s="21">
        <v>3</v>
      </c>
      <c r="F22" s="21">
        <v>7</v>
      </c>
      <c r="G22" s="22"/>
      <c r="H22" s="19"/>
      <c r="I22" s="20" t="s">
        <v>49</v>
      </c>
      <c r="J22" s="21">
        <v>2</v>
      </c>
      <c r="K22" s="21">
        <v>0</v>
      </c>
      <c r="L22" s="21">
        <v>2</v>
      </c>
      <c r="M22" s="21">
        <v>2</v>
      </c>
    </row>
    <row r="23" spans="1:13" x14ac:dyDescent="0.2">
      <c r="A23" s="19" t="s">
        <v>20</v>
      </c>
      <c r="B23" s="20" t="s">
        <v>45</v>
      </c>
      <c r="C23" s="21">
        <v>2</v>
      </c>
      <c r="D23" s="21">
        <v>0</v>
      </c>
      <c r="E23" s="21">
        <v>2</v>
      </c>
      <c r="F23" s="21">
        <v>4</v>
      </c>
      <c r="G23" s="22"/>
      <c r="H23" s="19" t="s">
        <v>28</v>
      </c>
      <c r="I23" s="20" t="s">
        <v>48</v>
      </c>
      <c r="J23" s="21">
        <v>2</v>
      </c>
      <c r="K23" s="21">
        <v>0</v>
      </c>
      <c r="L23" s="21">
        <v>2</v>
      </c>
      <c r="M23" s="21">
        <v>5</v>
      </c>
    </row>
    <row r="24" spans="1:13" x14ac:dyDescent="0.2">
      <c r="A24" s="20" t="s">
        <v>23</v>
      </c>
      <c r="B24" s="20" t="s">
        <v>46</v>
      </c>
      <c r="C24" s="21">
        <v>2</v>
      </c>
      <c r="D24" s="21">
        <v>0</v>
      </c>
      <c r="E24" s="21">
        <v>2</v>
      </c>
      <c r="F24" s="21">
        <v>3</v>
      </c>
      <c r="G24" s="22"/>
      <c r="H24" s="20" t="s">
        <v>25</v>
      </c>
      <c r="I24" s="20" t="s">
        <v>50</v>
      </c>
      <c r="J24" s="21">
        <v>2</v>
      </c>
      <c r="K24" s="21">
        <v>0</v>
      </c>
      <c r="L24" s="21">
        <v>2</v>
      </c>
      <c r="M24" s="21">
        <v>4</v>
      </c>
    </row>
    <row r="25" spans="1:13" x14ac:dyDescent="0.2">
      <c r="A25" s="19"/>
      <c r="B25" s="20"/>
      <c r="C25" s="21"/>
      <c r="D25" s="21"/>
      <c r="E25" s="21"/>
      <c r="F25" s="21"/>
      <c r="G25" s="22"/>
      <c r="H25" s="19" t="s">
        <v>24</v>
      </c>
      <c r="I25" s="20" t="s">
        <v>89</v>
      </c>
      <c r="J25" s="21">
        <v>2</v>
      </c>
      <c r="K25" s="21">
        <v>0</v>
      </c>
      <c r="L25" s="21">
        <v>2</v>
      </c>
      <c r="M25" s="21">
        <v>4</v>
      </c>
    </row>
    <row r="26" spans="1:13" x14ac:dyDescent="0.2">
      <c r="A26" s="20"/>
      <c r="B26" s="20"/>
      <c r="C26" s="21"/>
      <c r="D26" s="21"/>
      <c r="E26" s="21"/>
      <c r="F26" s="21"/>
      <c r="G26" s="22"/>
      <c r="H26" s="20" t="s">
        <v>26</v>
      </c>
      <c r="I26" s="20" t="s">
        <v>87</v>
      </c>
      <c r="J26" s="21">
        <v>0</v>
      </c>
      <c r="K26" s="21" t="s">
        <v>64</v>
      </c>
      <c r="L26" s="21">
        <v>0</v>
      </c>
      <c r="M26" s="21">
        <v>9</v>
      </c>
    </row>
    <row r="27" spans="1:13" x14ac:dyDescent="0.2">
      <c r="A27" s="23" t="s">
        <v>57</v>
      </c>
      <c r="B27" s="23"/>
      <c r="C27" s="24">
        <f>SUM(C20:C26)</f>
        <v>10</v>
      </c>
      <c r="D27" s="24">
        <f>SUM(D20:D26)</f>
        <v>6</v>
      </c>
      <c r="E27" s="24">
        <f>SUM(E20:E26)</f>
        <v>13</v>
      </c>
      <c r="F27" s="24">
        <f>SUM(F20:F26)</f>
        <v>28</v>
      </c>
      <c r="G27" s="14"/>
      <c r="H27" s="25" t="s">
        <v>57</v>
      </c>
      <c r="I27" s="26"/>
      <c r="J27" s="27">
        <f>'[1]Laboratuvar Teknolojisi'!D49</f>
        <v>8</v>
      </c>
      <c r="K27" s="27">
        <f>'[1]Laboratuvar Teknolojisi'!E49</f>
        <v>8</v>
      </c>
      <c r="L27" s="27">
        <f>'[1]Laboratuvar Teknolojisi'!F49</f>
        <v>12</v>
      </c>
      <c r="M27" s="27">
        <f>'[1]Laboratuvar Teknolojisi'!G49</f>
        <v>32</v>
      </c>
    </row>
    <row r="28" spans="1:13" x14ac:dyDescent="0.2">
      <c r="A28" s="28"/>
      <c r="B28" s="28"/>
      <c r="C28" s="29"/>
      <c r="D28" s="29"/>
      <c r="E28" s="17"/>
      <c r="F28" s="17"/>
      <c r="G28" s="17"/>
      <c r="H28" s="17"/>
      <c r="I28" s="17"/>
      <c r="J28" s="29"/>
      <c r="K28" s="29"/>
      <c r="L28" s="29"/>
      <c r="M28" s="29"/>
    </row>
    <row r="29" spans="1:13" x14ac:dyDescent="0.2">
      <c r="A29" s="17"/>
      <c r="B29" s="17"/>
      <c r="C29" s="17"/>
      <c r="D29" s="17"/>
      <c r="E29" s="17"/>
      <c r="F29" s="17"/>
      <c r="G29" s="17"/>
      <c r="H29" s="17"/>
      <c r="I29" s="17"/>
      <c r="J29" s="29"/>
      <c r="K29" s="29"/>
      <c r="L29" s="29"/>
      <c r="M29" s="29"/>
    </row>
    <row r="30" spans="1:13" x14ac:dyDescent="0.2">
      <c r="A30" s="51" t="s">
        <v>73</v>
      </c>
      <c r="B30" s="52" t="s">
        <v>76</v>
      </c>
      <c r="C30" s="52"/>
      <c r="D30" s="52"/>
      <c r="E30" s="17"/>
      <c r="F30" s="17"/>
      <c r="G30" s="17"/>
      <c r="H30" s="17"/>
      <c r="I30" s="30" t="s">
        <v>78</v>
      </c>
      <c r="J30" s="23"/>
      <c r="K30" s="29"/>
      <c r="L30" s="29"/>
      <c r="M30" s="29"/>
    </row>
    <row r="31" spans="1:13" x14ac:dyDescent="0.2">
      <c r="A31" s="51" t="s">
        <v>74</v>
      </c>
      <c r="B31" s="52" t="s">
        <v>77</v>
      </c>
      <c r="C31" s="52"/>
      <c r="D31" s="52"/>
      <c r="E31" s="17"/>
      <c r="F31" s="17"/>
      <c r="G31" s="17"/>
      <c r="H31" s="17"/>
      <c r="I31" s="30" t="s">
        <v>79</v>
      </c>
      <c r="J31" s="23"/>
      <c r="K31" s="17"/>
      <c r="L31" s="17"/>
      <c r="M31" s="17"/>
    </row>
    <row r="32" spans="1:13" ht="12.75" thickBot="1" x14ac:dyDescent="0.25">
      <c r="A32" s="51" t="s">
        <v>75</v>
      </c>
      <c r="B32" s="52" t="s">
        <v>51</v>
      </c>
      <c r="C32" s="52"/>
      <c r="D32" s="52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">
      <c r="A33" s="17"/>
      <c r="B33" s="17"/>
      <c r="C33" s="17"/>
      <c r="D33" s="17"/>
      <c r="E33" s="17"/>
      <c r="F33" s="17"/>
      <c r="G33" s="17"/>
      <c r="H33" s="17"/>
      <c r="I33" s="45" t="s">
        <v>67</v>
      </c>
      <c r="J33" s="46"/>
      <c r="K33" s="17"/>
      <c r="L33" s="17"/>
      <c r="M33" s="17"/>
    </row>
    <row r="34" spans="1:13" x14ac:dyDescent="0.2">
      <c r="A34" s="17"/>
      <c r="B34" s="17"/>
      <c r="C34" s="17"/>
      <c r="D34" s="17"/>
      <c r="E34" s="17"/>
      <c r="F34" s="17"/>
      <c r="G34" s="17"/>
      <c r="H34" s="17"/>
      <c r="I34" s="31" t="s">
        <v>68</v>
      </c>
      <c r="J34" s="32">
        <f>C15+J15+C27+J27</f>
        <v>54</v>
      </c>
      <c r="K34" s="17"/>
      <c r="L34" s="17"/>
      <c r="M34" s="17"/>
    </row>
    <row r="35" spans="1:13" x14ac:dyDescent="0.2">
      <c r="A35" s="17"/>
      <c r="B35" s="17"/>
      <c r="C35" s="17"/>
      <c r="D35" s="17"/>
      <c r="E35" s="17"/>
      <c r="F35" s="17"/>
      <c r="G35" s="17"/>
      <c r="H35" s="17"/>
      <c r="I35" s="31" t="s">
        <v>69</v>
      </c>
      <c r="J35" s="32">
        <f>D15+K15+D27+K27</f>
        <v>20</v>
      </c>
      <c r="K35" s="17"/>
      <c r="L35" s="17"/>
      <c r="M35" s="17"/>
    </row>
    <row r="36" spans="1:13" x14ac:dyDescent="0.2">
      <c r="A36" s="17"/>
      <c r="B36" s="17"/>
      <c r="C36" s="17"/>
      <c r="D36" s="17"/>
      <c r="E36" s="17"/>
      <c r="F36" s="17"/>
      <c r="G36" s="17"/>
      <c r="H36" s="17"/>
      <c r="I36" s="31" t="s">
        <v>70</v>
      </c>
      <c r="J36" s="32">
        <f>E15+L15+E27+L27</f>
        <v>64</v>
      </c>
      <c r="K36" s="17"/>
      <c r="L36" s="17"/>
      <c r="M36" s="17"/>
    </row>
    <row r="37" spans="1:13" x14ac:dyDescent="0.2">
      <c r="A37" s="17"/>
      <c r="B37" s="17"/>
      <c r="C37" s="17"/>
      <c r="D37" s="17"/>
      <c r="E37" s="17"/>
      <c r="F37" s="17"/>
      <c r="G37" s="17"/>
      <c r="H37" s="17"/>
      <c r="I37" s="31" t="s">
        <v>63</v>
      </c>
      <c r="J37" s="32">
        <f>F15+M15+F27+M27</f>
        <v>120</v>
      </c>
      <c r="K37" s="17"/>
      <c r="L37" s="17"/>
      <c r="M37" s="17"/>
    </row>
    <row r="38" spans="1:13" ht="24" x14ac:dyDescent="0.2">
      <c r="A38" s="17"/>
      <c r="B38" s="17"/>
      <c r="C38" s="17"/>
      <c r="D38" s="17"/>
      <c r="E38" s="17"/>
      <c r="F38" s="17"/>
      <c r="G38" s="17"/>
      <c r="H38" s="17"/>
      <c r="I38" s="39" t="s">
        <v>71</v>
      </c>
      <c r="J38" s="33">
        <v>31</v>
      </c>
      <c r="K38" s="17"/>
      <c r="L38" s="17"/>
      <c r="M38" s="17"/>
    </row>
    <row r="39" spans="1:13" x14ac:dyDescent="0.2">
      <c r="A39" s="17"/>
      <c r="B39" s="17"/>
      <c r="C39" s="17"/>
      <c r="D39" s="17"/>
      <c r="E39" s="17"/>
      <c r="F39" s="17"/>
      <c r="G39" s="17"/>
      <c r="H39" s="17"/>
      <c r="I39" s="31"/>
      <c r="J39" s="34"/>
      <c r="K39" s="17"/>
      <c r="L39" s="17"/>
      <c r="M39" s="17"/>
    </row>
    <row r="40" spans="1:13" ht="12.75" thickBot="1" x14ac:dyDescent="0.25">
      <c r="A40" s="17"/>
      <c r="B40" s="17"/>
      <c r="C40" s="17"/>
      <c r="D40" s="17"/>
      <c r="E40" s="17"/>
      <c r="F40" s="17"/>
      <c r="G40" s="17"/>
      <c r="H40" s="17"/>
      <c r="I40" s="35" t="s">
        <v>72</v>
      </c>
      <c r="J40" s="36">
        <v>30</v>
      </c>
      <c r="K40" s="17"/>
      <c r="L40" s="17"/>
      <c r="M40" s="17"/>
    </row>
  </sheetData>
  <sortState ref="H20:M26">
    <sortCondition ref="I20:I26"/>
  </sortState>
  <mergeCells count="13">
    <mergeCell ref="A1:M1"/>
    <mergeCell ref="A2:F2"/>
    <mergeCell ref="H2:M2"/>
    <mergeCell ref="A3:F3"/>
    <mergeCell ref="H3:M3"/>
    <mergeCell ref="A17:F17"/>
    <mergeCell ref="H17:M17"/>
    <mergeCell ref="A18:F18"/>
    <mergeCell ref="H18:M18"/>
    <mergeCell ref="I33:J33"/>
    <mergeCell ref="B30:D30"/>
    <mergeCell ref="B31:D31"/>
    <mergeCell ref="B32:D32"/>
  </mergeCells>
  <pageMargins left="0.7" right="0.7" top="0.75" bottom="0.75" header="0.3" footer="0.3"/>
  <pageSetup paperSize="9" scale="84" fitToHeight="0" orientation="landscape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2022-07-06T07:25:30Z</dcterms:modified>
</cp:coreProperties>
</file>