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didemyangin/Desktop/"/>
    </mc:Choice>
  </mc:AlternateContent>
  <xr:revisionPtr revIDLastSave="0" documentId="8_{B3AA9971-AB24-5D40-B7E2-8774ACC0A0A2}" xr6:coauthVersionLast="47" xr6:coauthVersionMax="47" xr10:uidLastSave="{00000000-0000-0000-0000-000000000000}"/>
  <bookViews>
    <workbookView xWindow="0" yWindow="0" windowWidth="26740" windowHeight="16360" xr2:uid="{00000000-000D-0000-FFFF-FFFF00000000}"/>
  </bookViews>
  <sheets>
    <sheet name="Çocuk Gelişimi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" i="2" l="1"/>
  <c r="I37" i="2"/>
  <c r="J37" i="2"/>
  <c r="K37" i="2"/>
  <c r="L37" i="2"/>
  <c r="C37" i="2"/>
  <c r="D37" i="2"/>
  <c r="E37" i="2"/>
  <c r="F37" i="2"/>
  <c r="I26" i="2"/>
  <c r="J26" i="2"/>
  <c r="K26" i="2"/>
  <c r="L26" i="2"/>
  <c r="F15" i="2"/>
  <c r="L15" i="2"/>
  <c r="F26" i="2"/>
  <c r="L48" i="2"/>
  <c r="F48" i="2"/>
  <c r="I98" i="2"/>
  <c r="E15" i="2"/>
  <c r="K15" i="2"/>
  <c r="E26" i="2"/>
  <c r="E48" i="2"/>
  <c r="K48" i="2"/>
  <c r="I97" i="2"/>
  <c r="C15" i="2"/>
  <c r="I15" i="2"/>
  <c r="C26" i="2"/>
  <c r="C48" i="2"/>
  <c r="I48" i="2"/>
  <c r="I95" i="2"/>
  <c r="J48" i="2"/>
  <c r="D48" i="2"/>
  <c r="D15" i="2"/>
  <c r="J15" i="2"/>
  <c r="D26" i="2"/>
  <c r="I96" i="2"/>
</calcChain>
</file>

<file path=xl/sharedStrings.xml><?xml version="1.0" encoding="utf-8"?>
<sst xmlns="http://schemas.openxmlformats.org/spreadsheetml/2006/main" count="381" uniqueCount="298">
  <si>
    <t>GÜZ DÖNEMİ (I. YARIYIL)</t>
  </si>
  <si>
    <t>KOD</t>
  </si>
  <si>
    <t>DERS ADI</t>
  </si>
  <si>
    <t>T</t>
  </si>
  <si>
    <t>U</t>
  </si>
  <si>
    <t>K</t>
  </si>
  <si>
    <t>AKTS</t>
  </si>
  <si>
    <t>ATA101</t>
  </si>
  <si>
    <t>Atatürk İlkeleri ve İnkılap Tarihi-I</t>
  </si>
  <si>
    <t>ING101</t>
  </si>
  <si>
    <t>TURK101</t>
  </si>
  <si>
    <t>RKUL101</t>
  </si>
  <si>
    <t xml:space="preserve">TOPLAM </t>
  </si>
  <si>
    <t>BAHAR DÖNEMİ (II. YARIYIL)</t>
  </si>
  <si>
    <t>ATA102</t>
  </si>
  <si>
    <t>Atatürk İlkeleri ve İnkılap Tarihi-II</t>
  </si>
  <si>
    <t>ING102</t>
  </si>
  <si>
    <t>İngilizce-II</t>
  </si>
  <si>
    <t>TURK102</t>
  </si>
  <si>
    <t>RPSI109</t>
  </si>
  <si>
    <t>Pozitif Psikoloji ve İletişim Becerileri</t>
  </si>
  <si>
    <t>RKUL102</t>
  </si>
  <si>
    <t>TOPLAM</t>
  </si>
  <si>
    <t>GÜZ DÖNEMİ (III. YARIYIL)</t>
  </si>
  <si>
    <t>BAHAR DÖNEMİ (IV. YARIYIL)</t>
  </si>
  <si>
    <t>GÜZ DÖNEMİ (V. YARIYIL)</t>
  </si>
  <si>
    <t>BAHAR DÖNEMİ (VI. YARIYIL)</t>
  </si>
  <si>
    <t>GÜZ DÖNEMİ (VII. YARIYIL)</t>
  </si>
  <si>
    <t>BAHAR DÖNEMİ (VIII. YARIYIL)</t>
  </si>
  <si>
    <t>ALAN SEÇMELİ</t>
  </si>
  <si>
    <t>SBF111</t>
  </si>
  <si>
    <t>Halk Sağlığı</t>
  </si>
  <si>
    <t>SBF113</t>
  </si>
  <si>
    <t>Etkili Konuşma ve Diksiyon</t>
  </si>
  <si>
    <t>SBF114</t>
  </si>
  <si>
    <t>Müzik</t>
  </si>
  <si>
    <t>SBF117</t>
  </si>
  <si>
    <t>Gerontoloji-Geriatri Bilimine Giriş</t>
  </si>
  <si>
    <t>SBF118</t>
  </si>
  <si>
    <t>Tek Denekli Araştırmalara Genel Bakış</t>
  </si>
  <si>
    <t>SBF119</t>
  </si>
  <si>
    <t>Nitel Araştırmalara Genel Bakış</t>
  </si>
  <si>
    <t>SBF121</t>
  </si>
  <si>
    <t>İş Sağlığı ve Güvenliği</t>
  </si>
  <si>
    <t>Antropoloji</t>
  </si>
  <si>
    <t>PSI131</t>
  </si>
  <si>
    <t>ARA121</t>
  </si>
  <si>
    <t>ARA122</t>
  </si>
  <si>
    <t>CIN121</t>
  </si>
  <si>
    <t>CIN122</t>
  </si>
  <si>
    <t>RUS121</t>
  </si>
  <si>
    <t>RUS122</t>
  </si>
  <si>
    <t>BÖLÜM SEÇMELİ</t>
  </si>
  <si>
    <t>SOH307</t>
  </si>
  <si>
    <t>Aile ve Çocuklarda Sosyal Hizmet</t>
  </si>
  <si>
    <t>İletişim, Dil ve Konuşma Bozukluklarına Genel Bakış</t>
  </si>
  <si>
    <t>ERG407</t>
  </si>
  <si>
    <t>Resim Atölye Çalışmaları</t>
  </si>
  <si>
    <t>Biblioterapi</t>
  </si>
  <si>
    <t>SAY416</t>
  </si>
  <si>
    <t>Sağlık Turizmi</t>
  </si>
  <si>
    <t>Sağlık Sosyolojisi</t>
  </si>
  <si>
    <t>Biyoistatistik</t>
  </si>
  <si>
    <t>SEÇMELİ DERSLER</t>
  </si>
  <si>
    <t>SBF128</t>
  </si>
  <si>
    <t>( T )</t>
  </si>
  <si>
    <t>Teorik Saatler</t>
  </si>
  <si>
    <t>( U )</t>
  </si>
  <si>
    <t>( K )</t>
  </si>
  <si>
    <t>Yerel Kredi</t>
  </si>
  <si>
    <t>( AKTS )</t>
  </si>
  <si>
    <t>AKTS Kredisi</t>
  </si>
  <si>
    <t>Mezuniyet İçin Gerekli Olan Toplam Kredi</t>
  </si>
  <si>
    <t>( S )</t>
  </si>
  <si>
    <t>SBF125</t>
  </si>
  <si>
    <t>SBF148</t>
  </si>
  <si>
    <t>Temel Fizyoloji</t>
  </si>
  <si>
    <t>Uygulama + (L)Labartuvar</t>
  </si>
  <si>
    <t>SBF141</t>
  </si>
  <si>
    <t>SBF149</t>
  </si>
  <si>
    <t>Temel Genetik</t>
  </si>
  <si>
    <t>ERG439</t>
  </si>
  <si>
    <t>SBF145</t>
  </si>
  <si>
    <t xml:space="preserve">Sağlık Bilimlerinde Araştırma Yöntemleri </t>
  </si>
  <si>
    <t>Psikoloji</t>
  </si>
  <si>
    <t>ÜNİVERSİTE SEÇMELİ DERSLER</t>
  </si>
  <si>
    <t>1. SINIF</t>
  </si>
  <si>
    <t>2. SINIF</t>
  </si>
  <si>
    <t>3. SINIF</t>
  </si>
  <si>
    <t>4. SINIF</t>
  </si>
  <si>
    <t>CGE101</t>
  </si>
  <si>
    <t>Çocuk Gelişimine Giriş</t>
  </si>
  <si>
    <t xml:space="preserve">Temel Anatomi  </t>
  </si>
  <si>
    <t>CGE124</t>
  </si>
  <si>
    <t>Gelişim Psikolojisi</t>
  </si>
  <si>
    <t>Türk Dili-I </t>
  </si>
  <si>
    <t xml:space="preserve">İngilizce-I </t>
  </si>
  <si>
    <t>Sağlık Sosyolojisi (FSEÇ)</t>
  </si>
  <si>
    <t>CGE120</t>
  </si>
  <si>
    <t>CGE126</t>
  </si>
  <si>
    <t>Beyin Gelişimi ve Çocuk Nörolojisi</t>
  </si>
  <si>
    <t>Türk Dili-II</t>
  </si>
  <si>
    <t>Pozitif Psikoloji ve İletişim Becerileri (ÜSEÇ)</t>
  </si>
  <si>
    <t>CGE213</t>
  </si>
  <si>
    <t>Aile Yaşam Döngüsü ve Aile İçi İlişkiler</t>
  </si>
  <si>
    <t>CGE239</t>
  </si>
  <si>
    <t>BES254</t>
  </si>
  <si>
    <t>Anne ve Çocuk Beslenmesi</t>
  </si>
  <si>
    <t xml:space="preserve">RPRE104 </t>
  </si>
  <si>
    <t>Seçmeli Ders 2</t>
  </si>
  <si>
    <t>Girişimcilik ve Proje Kültürü (ÜSEÇ)</t>
  </si>
  <si>
    <t>CGE221</t>
  </si>
  <si>
    <t>CGE223</t>
  </si>
  <si>
    <t>CGE225</t>
  </si>
  <si>
    <t>CGE227</t>
  </si>
  <si>
    <t>CGE229</t>
  </si>
  <si>
    <t xml:space="preserve">Dil Gelişimi </t>
  </si>
  <si>
    <t>CGE216</t>
  </si>
  <si>
    <t>CGE218</t>
  </si>
  <si>
    <t>CGE246</t>
  </si>
  <si>
    <t>CGE222</t>
  </si>
  <si>
    <t>Seçmeli Ders 1</t>
  </si>
  <si>
    <t>Seçmeli Ders 3</t>
  </si>
  <si>
    <t>CGE226</t>
  </si>
  <si>
    <t>CGE228</t>
  </si>
  <si>
    <t>CGE232</t>
  </si>
  <si>
    <t>CGE234</t>
  </si>
  <si>
    <t>DKT117</t>
  </si>
  <si>
    <t>CGE317</t>
  </si>
  <si>
    <t>CGE319</t>
  </si>
  <si>
    <t>Erken Müdahale</t>
  </si>
  <si>
    <t>CGE321</t>
  </si>
  <si>
    <t>Özel Eğitim-I</t>
  </si>
  <si>
    <t>CGE337</t>
  </si>
  <si>
    <t>Davranış Problemleri ve Yönetimi</t>
  </si>
  <si>
    <t>CGE334</t>
  </si>
  <si>
    <t>Özel Eğitim-II</t>
  </si>
  <si>
    <t>CGE356</t>
  </si>
  <si>
    <t>Hastane ve Çocuk</t>
  </si>
  <si>
    <t>CGE350</t>
  </si>
  <si>
    <t>CGE325</t>
  </si>
  <si>
    <t>CGE329</t>
  </si>
  <si>
    <t>CGE353</t>
  </si>
  <si>
    <t>CGE340</t>
  </si>
  <si>
    <t>CGE342</t>
  </si>
  <si>
    <t>CGE344</t>
  </si>
  <si>
    <t>CGE346</t>
  </si>
  <si>
    <t>CGE348</t>
  </si>
  <si>
    <t>CGE417</t>
  </si>
  <si>
    <t>CGE445</t>
  </si>
  <si>
    <t xml:space="preserve">Çocuk Odaklı Aile Danışmanlığı </t>
  </si>
  <si>
    <t>CGE418</t>
  </si>
  <si>
    <t>Mesleki Mevzuat ve Yönetim</t>
  </si>
  <si>
    <t>CGE436</t>
  </si>
  <si>
    <t>SBF140</t>
  </si>
  <si>
    <t>CGE423</t>
  </si>
  <si>
    <t>CGE425</t>
  </si>
  <si>
    <t>CGE427</t>
  </si>
  <si>
    <t>CGE431</t>
  </si>
  <si>
    <t>CGE437</t>
  </si>
  <si>
    <t>CGE439</t>
  </si>
  <si>
    <t>CGE447</t>
  </si>
  <si>
    <t>SBF131</t>
  </si>
  <si>
    <t>FEL210</t>
  </si>
  <si>
    <t>CGE420</t>
  </si>
  <si>
    <t>CGE422</t>
  </si>
  <si>
    <t>CGE424</t>
  </si>
  <si>
    <t>CGE426</t>
  </si>
  <si>
    <t>Çocuk ve Bağlanma</t>
  </si>
  <si>
    <t>Bilişsel Gelişim</t>
  </si>
  <si>
    <t>Türk Toplumunda ve Farklı Kültürlerde Çocuk</t>
  </si>
  <si>
    <t>CGE204</t>
  </si>
  <si>
    <t>Çocuk ve İletişim</t>
  </si>
  <si>
    <t>Çocuk Edebiyatı</t>
  </si>
  <si>
    <t>Teknoloji ve Çocuk</t>
  </si>
  <si>
    <t>Çocuk Hakları ve Çocuk Hukuku</t>
  </si>
  <si>
    <t>Çocuk Psikolojisi</t>
  </si>
  <si>
    <t>CGE236</t>
  </si>
  <si>
    <t>Erken Okur-Yazarlık</t>
  </si>
  <si>
    <t>CGE244</t>
  </si>
  <si>
    <t>Çocuk ve Müze</t>
  </si>
  <si>
    <t>Gelişimsel Psikopatoloji</t>
  </si>
  <si>
    <t>CGE327</t>
  </si>
  <si>
    <t>Öğrenme ve Öğretme Teknikleri (S)</t>
  </si>
  <si>
    <t>Mesleki İngilizce-I</t>
  </si>
  <si>
    <t>CGE339</t>
  </si>
  <si>
    <t>Öğrenme Güçlükleri</t>
  </si>
  <si>
    <t>CGE341</t>
  </si>
  <si>
    <t>Okul Öncesi Eğitiminde Kalite</t>
  </si>
  <si>
    <t>CGE343</t>
  </si>
  <si>
    <t>Matematik ve Fen</t>
  </si>
  <si>
    <t>CGE345</t>
  </si>
  <si>
    <t>Medya</t>
  </si>
  <si>
    <t>CGE318</t>
  </si>
  <si>
    <t>Kişisel Gelişim</t>
  </si>
  <si>
    <t>CGE322</t>
  </si>
  <si>
    <t>Demokrasi Eğitimi ve Çocuk</t>
  </si>
  <si>
    <t>CGE324</t>
  </si>
  <si>
    <t>Çevre ve Doğa Eğitimi</t>
  </si>
  <si>
    <t>Risk Altındaki Çocuklar</t>
  </si>
  <si>
    <t>Uygulamalı Davranış Analizi</t>
  </si>
  <si>
    <t>Akran İlişkileri ve Zorbalık</t>
  </si>
  <si>
    <t>Bireyselleştirilmiş Eğitim Programları</t>
  </si>
  <si>
    <t>Mesleki İngilizce-II</t>
  </si>
  <si>
    <t>CGE415</t>
  </si>
  <si>
    <t>Rehberlik ve Psikolojik Danışmanlık</t>
  </si>
  <si>
    <t>Özel Eğitimde Bütünleştirme</t>
  </si>
  <si>
    <t>Üstün Yeteneklilik</t>
  </si>
  <si>
    <t>Çocuk Yaşam Alanları ve Çevre Düzenlemesi</t>
  </si>
  <si>
    <t>Mesleki İngilizce-III</t>
  </si>
  <si>
    <t>CGE433</t>
  </si>
  <si>
    <t>Otizm</t>
  </si>
  <si>
    <t>CGE435</t>
  </si>
  <si>
    <t>Çocukta Animasyon</t>
  </si>
  <si>
    <t>Fiziksel Aktivite ve Hareket</t>
  </si>
  <si>
    <t>Zihin Engeli</t>
  </si>
  <si>
    <t>Toplum ve Sağlık</t>
  </si>
  <si>
    <t>Sınıf Yönetimi</t>
  </si>
  <si>
    <t>Mesleki İngilizce-IV</t>
  </si>
  <si>
    <t>CGE428</t>
  </si>
  <si>
    <t>Çocuk ve Spor</t>
  </si>
  <si>
    <t>CGE430</t>
  </si>
  <si>
    <t>Kriz Yönetimi</t>
  </si>
  <si>
    <t>CGE432</t>
  </si>
  <si>
    <t xml:space="preserve">Fiziksel Engel </t>
  </si>
  <si>
    <t>CGE434</t>
  </si>
  <si>
    <t>Görme Engeli</t>
  </si>
  <si>
    <t>İşitme Engeli</t>
  </si>
  <si>
    <t>Çocuk ve Felsefe</t>
  </si>
  <si>
    <t>Duyu Eğitimi</t>
  </si>
  <si>
    <t>CGE355</t>
  </si>
  <si>
    <t xml:space="preserve">SBF146 </t>
  </si>
  <si>
    <t>Genel Beslenme</t>
  </si>
  <si>
    <t>FEL211</t>
  </si>
  <si>
    <t>İnsan Felsefesi</t>
  </si>
  <si>
    <t>ODY219</t>
  </si>
  <si>
    <t>Türk İşaret Dili-I</t>
  </si>
  <si>
    <t>ODY220</t>
  </si>
  <si>
    <t>Türk İşaret Dili-II</t>
  </si>
  <si>
    <t>ODY319</t>
  </si>
  <si>
    <t>Türk İşaret Dili-III</t>
  </si>
  <si>
    <t>ODY320</t>
  </si>
  <si>
    <t>Türk İşaret Dili-IV</t>
  </si>
  <si>
    <t xml:space="preserve">Cinsel Sağlık </t>
  </si>
  <si>
    <t>SBF020</t>
  </si>
  <si>
    <t xml:space="preserve">Kariyer Planlama ve Mesleki Yetkinlikler </t>
  </si>
  <si>
    <t>Girişimcilik ve Proje Kültürü</t>
  </si>
  <si>
    <t>Arapça I</t>
  </si>
  <si>
    <t>Arapça II</t>
  </si>
  <si>
    <t>Çince I</t>
  </si>
  <si>
    <t>Çince II</t>
  </si>
  <si>
    <t>ISP121</t>
  </si>
  <si>
    <t>İspanyolca I</t>
  </si>
  <si>
    <t>ISP122</t>
  </si>
  <si>
    <t>İspanyolca II</t>
  </si>
  <si>
    <t>Rusça I</t>
  </si>
  <si>
    <t>Rusça II</t>
  </si>
  <si>
    <t>Üniversite Kültürü-I (ÜSEÇ)*</t>
  </si>
  <si>
    <t>Bebeklik Döneminde Gelişim ve Destek Programları*</t>
  </si>
  <si>
    <t>Üniversite Kültürü-II (ÜSEÇ)*</t>
  </si>
  <si>
    <t>Erken Çocukluk Döneminde Gelişim ve Destek Programları*</t>
  </si>
  <si>
    <t>Seçmeli Ders 1*</t>
  </si>
  <si>
    <t>Okul Döneminde Gelişim ve Destek Programları*</t>
  </si>
  <si>
    <t>Çocuk ve Drama*</t>
  </si>
  <si>
    <t>Okul Öncesi Eğitimde Program Geliştirme*</t>
  </si>
  <si>
    <t xml:space="preserve">Adölesan Döneminde Gelişim ve Destek Programları* </t>
  </si>
  <si>
    <t>Gelişimsel Değerlendirme ve Gözlem Teknikleri*</t>
  </si>
  <si>
    <t>Mezuniyet Projesi*</t>
  </si>
  <si>
    <t>Sosyal Sorumluluk Projesi*</t>
  </si>
  <si>
    <t>*</t>
  </si>
  <si>
    <t>Uygulamalı Ders</t>
  </si>
  <si>
    <t>**</t>
  </si>
  <si>
    <t>İşletmede Mesleki Eğitim</t>
  </si>
  <si>
    <t>***</t>
  </si>
  <si>
    <t>Staj</t>
  </si>
  <si>
    <t>Çocuk Sağlığı ve Hastalıkları*</t>
  </si>
  <si>
    <t>T.C.
ÜSKÜDAR ÜNİVERSİTESİ
SAĞLIK BİLİMLERİ FAKÜLTESİ
ÇOCUK GELİŞİMİ BÖLÜMÜ
2023-2024 EĞİTİM ÖĞRETİM YILI
MÜFREDATI</t>
  </si>
  <si>
    <t>CGE237</t>
  </si>
  <si>
    <t>CGE331</t>
  </si>
  <si>
    <t>CGE358</t>
  </si>
  <si>
    <t>CGE451</t>
  </si>
  <si>
    <t>CGE448</t>
  </si>
  <si>
    <t>CGE452</t>
  </si>
  <si>
    <t>Mezuniyet Projesi 2*</t>
  </si>
  <si>
    <t>İlkyardım*</t>
  </si>
  <si>
    <t>Çocukta Sanat ve Yaratıcılık*</t>
  </si>
  <si>
    <t>Oyun ve Oyun Materyalleri*</t>
  </si>
  <si>
    <t>Çocuk Yogası*</t>
  </si>
  <si>
    <t>Üniversite Kültürü-I*</t>
  </si>
  <si>
    <t>Üniversite Kültürü II*</t>
  </si>
  <si>
    <t xml:space="preserve">Seçmeli Ders AKTS Kredisi        </t>
  </si>
  <si>
    <t>İlk Yardım*</t>
  </si>
  <si>
    <t>Çocuk Gelişiminde Mesleki  Uygulama III**</t>
  </si>
  <si>
    <t>Çocuk Gelişiminde Mesleki  Uygulama IV**</t>
  </si>
  <si>
    <t>Çocuk Gelişiminde Mesleki  Uygulama I**</t>
  </si>
  <si>
    <t>Çocuk Gelişiminde Mesleki  Uygulama II**</t>
  </si>
  <si>
    <t>CGE220</t>
  </si>
  <si>
    <t>Çocuk ve Müzik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</si>
</sst>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5BBA47"/>
        <bgColor indexed="64"/>
      </patternFill>
    </fill>
    <fill>
      <patternFill patternType="solid">
        <fgColor rgb="FFAED7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/>
      <top style="thin">
        <color rgb="FF5BBA47"/>
      </top>
      <bottom style="thin">
        <color rgb="FF5BBA47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/>
      <diagonal/>
    </border>
    <border>
      <left/>
      <right/>
      <top style="thin">
        <color rgb="FFAED79C"/>
      </top>
      <bottom style="thin">
        <color rgb="FFAED79C"/>
      </bottom>
      <diagonal/>
    </border>
    <border>
      <left style="thin">
        <color rgb="FF5BBA47"/>
      </left>
      <right style="thin">
        <color theme="9"/>
      </right>
      <top style="thin">
        <color rgb="FF5BBA47"/>
      </top>
      <bottom style="thin">
        <color rgb="FF5BBA47"/>
      </bottom>
      <diagonal/>
    </border>
    <border>
      <left style="thin">
        <color theme="9"/>
      </left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 style="thin">
        <color theme="9"/>
      </right>
      <top style="thin">
        <color rgb="FF5BBA47"/>
      </top>
      <bottom/>
      <diagonal/>
    </border>
    <border>
      <left/>
      <right style="thin">
        <color theme="9"/>
      </right>
      <top style="thin">
        <color rgb="FFAED79C"/>
      </top>
      <bottom style="thin">
        <color rgb="FFAED79C"/>
      </bottom>
      <diagonal/>
    </border>
    <border>
      <left/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theme="9"/>
      </left>
      <right style="thin">
        <color rgb="FF5BBA47"/>
      </right>
      <top style="thin">
        <color rgb="FF5BBA47"/>
      </top>
      <bottom/>
      <diagonal/>
    </border>
    <border>
      <left/>
      <right style="thin">
        <color rgb="FF5BBA47"/>
      </right>
      <top style="thin">
        <color rgb="FF5BBA47"/>
      </top>
      <bottom/>
      <diagonal/>
    </border>
    <border>
      <left/>
      <right/>
      <top style="thin">
        <color rgb="FF5BBA47"/>
      </top>
      <bottom style="thin">
        <color rgb="FF5BBA47"/>
      </bottom>
      <diagonal/>
    </border>
    <border>
      <left/>
      <right/>
      <top style="thin">
        <color rgb="FF5BBA47"/>
      </top>
      <bottom style="thin">
        <color theme="9"/>
      </bottom>
      <diagonal/>
    </border>
    <border>
      <left/>
      <right style="thin">
        <color rgb="FF5BBA47"/>
      </right>
      <top style="thin">
        <color rgb="FF5BBA47"/>
      </top>
      <bottom style="thin">
        <color rgb="FFAED79C"/>
      </bottom>
      <diagonal/>
    </border>
    <border>
      <left/>
      <right style="thin">
        <color rgb="FF5BBA47"/>
      </right>
      <top/>
      <bottom/>
      <diagonal/>
    </border>
    <border>
      <left style="thin">
        <color rgb="FF5BBA47"/>
      </left>
      <right style="thin">
        <color rgb="FF5BBA47"/>
      </right>
      <top/>
      <bottom style="thin">
        <color rgb="FF5BBA47"/>
      </bottom>
      <diagonal/>
    </border>
    <border>
      <left style="thin">
        <color theme="9"/>
      </left>
      <right style="thin">
        <color rgb="FF5BBA47"/>
      </right>
      <top/>
      <bottom style="thin">
        <color rgb="FF5BBA47"/>
      </bottom>
      <diagonal/>
    </border>
    <border>
      <left/>
      <right style="thin">
        <color rgb="FF5BBA47"/>
      </right>
      <top/>
      <bottom style="thin">
        <color rgb="FF5BBA47"/>
      </bottom>
      <diagonal/>
    </border>
    <border>
      <left style="thin">
        <color theme="9"/>
      </left>
      <right style="thin">
        <color rgb="FF5BBA47"/>
      </right>
      <top/>
      <bottom/>
      <diagonal/>
    </border>
    <border>
      <left style="thin">
        <color rgb="FF5BBA47"/>
      </left>
      <right style="thin">
        <color rgb="FF5BBA47"/>
      </right>
      <top/>
      <bottom/>
      <diagonal/>
    </border>
    <border>
      <left/>
      <right style="thin">
        <color theme="9"/>
      </right>
      <top style="thin">
        <color rgb="FF5BBA47"/>
      </top>
      <bottom style="thin">
        <color rgb="FF5BBA47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rgb="FF5BBA47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rgb="FF5BBA47"/>
      </top>
      <bottom style="thin">
        <color rgb="FF5BBA47"/>
      </bottom>
      <diagonal/>
    </border>
    <border>
      <left/>
      <right/>
      <top/>
      <bottom style="thin">
        <color rgb="FF5BBA47"/>
      </bottom>
      <diagonal/>
    </border>
    <border>
      <left/>
      <right style="thin">
        <color rgb="FF5BBA47"/>
      </right>
      <top style="thin">
        <color rgb="FFAED79C"/>
      </top>
      <bottom style="thin">
        <color rgb="FF5BBA47"/>
      </bottom>
      <diagonal/>
    </border>
    <border>
      <left/>
      <right/>
      <top style="thin">
        <color rgb="FFAED79C"/>
      </top>
      <bottom style="thin">
        <color rgb="FF5BBA47"/>
      </bottom>
      <diagonal/>
    </border>
    <border>
      <left/>
      <right style="thin">
        <color theme="9"/>
      </right>
      <top style="thin">
        <color rgb="FFAED79C"/>
      </top>
      <bottom style="thin">
        <color rgb="FF5BBA47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rgb="FF5BBA47"/>
      </top>
      <bottom style="thin">
        <color rgb="FFAED79C"/>
      </bottom>
      <diagonal/>
    </border>
    <border>
      <left style="thin">
        <color rgb="FF5BBA47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BBA47"/>
      </right>
      <top style="thin">
        <color indexed="64"/>
      </top>
      <bottom style="thin">
        <color indexed="64"/>
      </bottom>
      <diagonal/>
    </border>
    <border>
      <left style="thin">
        <color rgb="FF5BBA47"/>
      </left>
      <right style="thin">
        <color rgb="FF5BBA4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170">
    <xf numFmtId="0" fontId="0" fillId="0" borderId="0" xfId="0"/>
    <xf numFmtId="0" fontId="7" fillId="0" borderId="0" xfId="2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4" applyFont="1" applyBorder="1" applyAlignment="1">
      <alignment horizontal="center"/>
    </xf>
    <xf numFmtId="0" fontId="7" fillId="0" borderId="2" xfId="0" applyFont="1" applyBorder="1"/>
    <xf numFmtId="0" fontId="6" fillId="0" borderId="2" xfId="4" applyFont="1" applyBorder="1" applyAlignment="1">
      <alignment horizontal="left"/>
    </xf>
    <xf numFmtId="0" fontId="6" fillId="0" borderId="2" xfId="4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6" fillId="0" borderId="2" xfId="4" applyFont="1" applyBorder="1" applyAlignment="1">
      <alignment horizontal="left" wrapText="1"/>
    </xf>
    <xf numFmtId="0" fontId="6" fillId="5" borderId="2" xfId="4" applyFont="1" applyFill="1" applyBorder="1" applyAlignment="1">
      <alignment horizontal="left"/>
    </xf>
    <xf numFmtId="0" fontId="6" fillId="5" borderId="2" xfId="4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6" fillId="0" borderId="2" xfId="4" applyFont="1" applyBorder="1"/>
    <xf numFmtId="0" fontId="6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6" xfId="4" applyFont="1" applyBorder="1" applyAlignment="1">
      <alignment horizontal="center"/>
    </xf>
    <xf numFmtId="0" fontId="6" fillId="5" borderId="6" xfId="4" applyFont="1" applyFill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 applyAlignment="1">
      <alignment horizontal="center"/>
    </xf>
    <xf numFmtId="0" fontId="6" fillId="0" borderId="7" xfId="4" applyFont="1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4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4" applyFont="1" applyBorder="1" applyAlignment="1">
      <alignment horizontal="left"/>
    </xf>
    <xf numFmtId="0" fontId="7" fillId="0" borderId="17" xfId="4" applyFont="1" applyBorder="1" applyAlignment="1">
      <alignment horizontal="left" wrapText="1"/>
    </xf>
    <xf numFmtId="0" fontId="7" fillId="0" borderId="17" xfId="4" applyFont="1" applyBorder="1" applyAlignment="1">
      <alignment horizontal="center"/>
    </xf>
    <xf numFmtId="0" fontId="6" fillId="5" borderId="18" xfId="4" applyFont="1" applyFill="1" applyBorder="1"/>
    <xf numFmtId="0" fontId="6" fillId="5" borderId="17" xfId="4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5" borderId="19" xfId="4" applyFont="1" applyFill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6" borderId="4" xfId="0" applyFont="1" applyFill="1" applyBorder="1" applyAlignment="1">
      <alignment horizontal="justify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5" borderId="10" xfId="4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4" xfId="4" applyFont="1" applyBorder="1" applyAlignment="1">
      <alignment horizontal="center"/>
    </xf>
    <xf numFmtId="0" fontId="7" fillId="0" borderId="22" xfId="0" applyFont="1" applyBorder="1"/>
    <xf numFmtId="0" fontId="7" fillId="0" borderId="3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5" borderId="24" xfId="4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6" fillId="5" borderId="17" xfId="4" applyFont="1" applyFill="1" applyBorder="1"/>
    <xf numFmtId="0" fontId="6" fillId="5" borderId="17" xfId="4" applyFont="1" applyFill="1" applyBorder="1" applyAlignment="1">
      <alignment horizontal="left"/>
    </xf>
    <xf numFmtId="0" fontId="6" fillId="5" borderId="17" xfId="4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center" vertical="center" wrapText="1"/>
    </xf>
    <xf numFmtId="0" fontId="7" fillId="0" borderId="10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7" fillId="0" borderId="13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7" borderId="17" xfId="4" applyFont="1" applyFill="1" applyBorder="1" applyAlignment="1">
      <alignment horizontal="center"/>
    </xf>
    <xf numFmtId="0" fontId="6" fillId="7" borderId="17" xfId="4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38" xfId="0" applyFont="1" applyBorder="1"/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5" borderId="19" xfId="4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6" fillId="0" borderId="10" xfId="4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8" fillId="0" borderId="38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" fillId="7" borderId="27" xfId="4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7" borderId="39" xfId="4" applyFont="1" applyFill="1" applyBorder="1" applyAlignment="1">
      <alignment horizontal="left"/>
    </xf>
    <xf numFmtId="0" fontId="6" fillId="7" borderId="40" xfId="4" applyFont="1" applyFill="1" applyBorder="1" applyAlignment="1">
      <alignment horizontal="left" wrapText="1"/>
    </xf>
    <xf numFmtId="0" fontId="6" fillId="7" borderId="40" xfId="4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5" borderId="3" xfId="1" applyFont="1" applyFill="1" applyBorder="1" applyAlignment="1">
      <alignment horizontal="center"/>
    </xf>
    <xf numFmtId="0" fontId="6" fillId="5" borderId="13" xfId="1" applyFont="1" applyFill="1" applyBorder="1" applyAlignment="1">
      <alignment horizontal="center"/>
    </xf>
    <xf numFmtId="0" fontId="6" fillId="5" borderId="2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4" borderId="26" xfId="2" applyFont="1" applyFill="1" applyBorder="1" applyAlignment="1">
      <alignment horizontal="center"/>
    </xf>
    <xf numFmtId="0" fontId="6" fillId="4" borderId="13" xfId="2" applyFont="1" applyFill="1" applyBorder="1" applyAlignment="1">
      <alignment horizontal="center"/>
    </xf>
    <xf numFmtId="0" fontId="6" fillId="4" borderId="22" xfId="2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5" borderId="26" xfId="1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6" fillId="4" borderId="27" xfId="2" applyFont="1" applyFill="1" applyBorder="1" applyAlignment="1">
      <alignment horizontal="center"/>
    </xf>
    <xf numFmtId="0" fontId="6" fillId="4" borderId="24" xfId="2" applyFont="1" applyFill="1" applyBorder="1" applyAlignment="1">
      <alignment horizontal="center"/>
    </xf>
  </cellXfs>
  <cellStyles count="10">
    <cellStyle name="60% - Accent5" xfId="2" builtinId="48"/>
    <cellStyle name="Calculation" xfId="1" builtinId="22"/>
    <cellStyle name="Normal" xfId="0" builtinId="0"/>
    <cellStyle name="Normal 2" xfId="3" xr:uid="{00000000-0005-0000-0000-000003000000}"/>
    <cellStyle name="Normal 3" xfId="4" xr:uid="{00000000-0005-0000-0000-000004000000}"/>
    <cellStyle name="Normal 3 2" xfId="9" xr:uid="{00000000-0005-0000-0000-000005000000}"/>
    <cellStyle name="Normal 4" xfId="8" xr:uid="{00000000-0005-0000-0000-000006000000}"/>
    <cellStyle name="Normal 5" xfId="7" xr:uid="{00000000-0005-0000-0000-000007000000}"/>
    <cellStyle name="Normal 6" xfId="5" xr:uid="{00000000-0005-0000-0000-000008000000}"/>
    <cellStyle name="Yüzde 2" xfId="6" xr:uid="{00000000-0005-0000-0000-000009000000}"/>
  </cellStyles>
  <dxfs count="0"/>
  <tableStyles count="0" defaultTableStyle="TableStyleMedium2" defaultPivotStyle="PivotStyleLight16"/>
  <colors>
    <mruColors>
      <color rgb="FF99CC00"/>
      <color rgb="FF5BBA47"/>
      <color rgb="FFAED79C"/>
      <color rgb="FFBDD7EE"/>
      <color rgb="FF66FFFF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3"/>
  <sheetViews>
    <sheetView showGridLines="0" tabSelected="1" topLeftCell="A49" zoomScaleNormal="100" workbookViewId="0">
      <selection activeCell="N75" sqref="N75"/>
    </sheetView>
  </sheetViews>
  <sheetFormatPr baseColWidth="10" defaultColWidth="9.1640625" defaultRowHeight="16" x14ac:dyDescent="0.2"/>
  <cols>
    <col min="1" max="1" width="10" style="2" bestFit="1" customWidth="1"/>
    <col min="2" max="2" width="36.1640625" style="19" customWidth="1"/>
    <col min="3" max="6" width="5.83203125" style="2" customWidth="1"/>
    <col min="7" max="7" width="9.5" style="3" customWidth="1"/>
    <col min="8" max="8" width="40.1640625" style="19" customWidth="1"/>
    <col min="9" max="12" width="5.83203125" style="2" customWidth="1"/>
    <col min="13" max="16384" width="9.1640625" style="2"/>
  </cols>
  <sheetData>
    <row r="1" spans="1:12" s="1" customFormat="1" ht="105.75" customHeight="1" x14ac:dyDescent="0.2">
      <c r="A1" s="160" t="s">
        <v>276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x14ac:dyDescent="0.2">
      <c r="A2" s="166" t="s">
        <v>86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7"/>
    </row>
    <row r="3" spans="1:12" x14ac:dyDescent="0.2">
      <c r="A3" s="154" t="s">
        <v>0</v>
      </c>
      <c r="B3" s="155"/>
      <c r="C3" s="155"/>
      <c r="D3" s="155"/>
      <c r="E3" s="155"/>
      <c r="F3" s="164"/>
      <c r="G3" s="154" t="s">
        <v>13</v>
      </c>
      <c r="H3" s="155"/>
      <c r="I3" s="155"/>
      <c r="J3" s="155"/>
      <c r="K3" s="155"/>
      <c r="L3" s="164"/>
    </row>
    <row r="4" spans="1:12" ht="17" x14ac:dyDescent="0.2">
      <c r="A4" s="5" t="s">
        <v>1</v>
      </c>
      <c r="B4" s="51" t="s">
        <v>2</v>
      </c>
      <c r="C4" s="34" t="s">
        <v>3</v>
      </c>
      <c r="D4" s="4" t="s">
        <v>4</v>
      </c>
      <c r="E4" s="34" t="s">
        <v>5</v>
      </c>
      <c r="F4" s="4" t="s">
        <v>6</v>
      </c>
      <c r="G4" s="15" t="s">
        <v>1</v>
      </c>
      <c r="H4" s="51" t="s">
        <v>2</v>
      </c>
      <c r="I4" s="4" t="s">
        <v>3</v>
      </c>
      <c r="J4" s="34" t="s">
        <v>4</v>
      </c>
      <c r="K4" s="4" t="s">
        <v>5</v>
      </c>
      <c r="L4" s="34" t="s">
        <v>6</v>
      </c>
    </row>
    <row r="5" spans="1:12" ht="34" x14ac:dyDescent="0.2">
      <c r="A5" s="36" t="s">
        <v>90</v>
      </c>
      <c r="B5" s="120" t="s">
        <v>91</v>
      </c>
      <c r="C5" s="43">
        <v>2</v>
      </c>
      <c r="D5" s="43">
        <v>0</v>
      </c>
      <c r="E5" s="43">
        <v>2</v>
      </c>
      <c r="F5" s="43">
        <v>4</v>
      </c>
      <c r="G5" s="53" t="s">
        <v>98</v>
      </c>
      <c r="H5" s="54" t="s">
        <v>258</v>
      </c>
      <c r="I5" s="43">
        <v>2</v>
      </c>
      <c r="J5" s="43">
        <v>2</v>
      </c>
      <c r="K5" s="43">
        <v>3</v>
      </c>
      <c r="L5" s="60">
        <v>5</v>
      </c>
    </row>
    <row r="6" spans="1:12" ht="17" x14ac:dyDescent="0.2">
      <c r="A6" s="37" t="s">
        <v>78</v>
      </c>
      <c r="B6" s="121" t="s">
        <v>92</v>
      </c>
      <c r="C6" s="44">
        <v>2</v>
      </c>
      <c r="D6" s="44">
        <v>0</v>
      </c>
      <c r="E6" s="44">
        <v>2</v>
      </c>
      <c r="F6" s="44">
        <v>3</v>
      </c>
      <c r="G6" s="54" t="s">
        <v>99</v>
      </c>
      <c r="H6" s="54" t="s">
        <v>100</v>
      </c>
      <c r="I6" s="48">
        <v>3</v>
      </c>
      <c r="J6" s="48">
        <v>0</v>
      </c>
      <c r="K6" s="48">
        <v>3</v>
      </c>
      <c r="L6" s="61">
        <v>5</v>
      </c>
    </row>
    <row r="7" spans="1:12" ht="17" x14ac:dyDescent="0.2">
      <c r="A7" s="38" t="s">
        <v>79</v>
      </c>
      <c r="B7" s="122" t="s">
        <v>80</v>
      </c>
      <c r="C7" s="45">
        <v>2</v>
      </c>
      <c r="D7" s="45">
        <v>0</v>
      </c>
      <c r="E7" s="45">
        <v>2</v>
      </c>
      <c r="F7" s="45">
        <v>3</v>
      </c>
      <c r="G7" s="55" t="s">
        <v>64</v>
      </c>
      <c r="H7" s="55" t="s">
        <v>76</v>
      </c>
      <c r="I7" s="44">
        <v>3</v>
      </c>
      <c r="J7" s="44">
        <v>0</v>
      </c>
      <c r="K7" s="44">
        <v>3</v>
      </c>
      <c r="L7" s="62">
        <v>5</v>
      </c>
    </row>
    <row r="8" spans="1:12" ht="17" x14ac:dyDescent="0.2">
      <c r="A8" s="39" t="s">
        <v>93</v>
      </c>
      <c r="B8" s="123" t="s">
        <v>94</v>
      </c>
      <c r="C8" s="46">
        <v>2</v>
      </c>
      <c r="D8" s="46">
        <v>0</v>
      </c>
      <c r="E8" s="46">
        <v>2</v>
      </c>
      <c r="F8" s="46">
        <v>3</v>
      </c>
      <c r="G8" s="53" t="s">
        <v>14</v>
      </c>
      <c r="H8" s="53" t="s">
        <v>15</v>
      </c>
      <c r="I8" s="43">
        <v>2</v>
      </c>
      <c r="J8" s="43">
        <v>0</v>
      </c>
      <c r="K8" s="43">
        <v>2</v>
      </c>
      <c r="L8" s="50">
        <v>3</v>
      </c>
    </row>
    <row r="9" spans="1:12" x14ac:dyDescent="0.2">
      <c r="A9" s="40" t="s">
        <v>45</v>
      </c>
      <c r="B9" s="120" t="s">
        <v>84</v>
      </c>
      <c r="C9" s="43">
        <v>3</v>
      </c>
      <c r="D9" s="43">
        <v>0</v>
      </c>
      <c r="E9" s="43">
        <v>3</v>
      </c>
      <c r="F9" s="43">
        <v>4</v>
      </c>
      <c r="G9" s="53" t="s">
        <v>18</v>
      </c>
      <c r="H9" s="53" t="s">
        <v>101</v>
      </c>
      <c r="I9" s="43">
        <v>2</v>
      </c>
      <c r="J9" s="43">
        <v>0</v>
      </c>
      <c r="K9" s="43">
        <v>2</v>
      </c>
      <c r="L9" s="50">
        <v>3</v>
      </c>
    </row>
    <row r="10" spans="1:12" x14ac:dyDescent="0.2">
      <c r="A10" s="40" t="s">
        <v>7</v>
      </c>
      <c r="B10" s="120" t="s">
        <v>8</v>
      </c>
      <c r="C10" s="43">
        <v>2</v>
      </c>
      <c r="D10" s="43">
        <v>0</v>
      </c>
      <c r="E10" s="43">
        <v>2</v>
      </c>
      <c r="F10" s="43">
        <v>3</v>
      </c>
      <c r="G10" s="53" t="s">
        <v>16</v>
      </c>
      <c r="H10" s="53" t="s">
        <v>17</v>
      </c>
      <c r="I10" s="43">
        <v>3</v>
      </c>
      <c r="J10" s="43">
        <v>0</v>
      </c>
      <c r="K10" s="43">
        <v>3</v>
      </c>
      <c r="L10" s="50">
        <v>3</v>
      </c>
    </row>
    <row r="11" spans="1:12" ht="17" x14ac:dyDescent="0.2">
      <c r="A11" s="41" t="s">
        <v>10</v>
      </c>
      <c r="B11" s="124" t="s">
        <v>95</v>
      </c>
      <c r="C11" s="47">
        <v>2</v>
      </c>
      <c r="D11" s="47">
        <v>0</v>
      </c>
      <c r="E11" s="47">
        <v>2</v>
      </c>
      <c r="F11" s="47">
        <v>3</v>
      </c>
      <c r="G11" s="56" t="s">
        <v>19</v>
      </c>
      <c r="H11" s="81" t="s">
        <v>102</v>
      </c>
      <c r="I11" s="47">
        <v>3</v>
      </c>
      <c r="J11" s="47">
        <v>0</v>
      </c>
      <c r="K11" s="47">
        <v>3</v>
      </c>
      <c r="L11" s="63">
        <v>5</v>
      </c>
    </row>
    <row r="12" spans="1:12" x14ac:dyDescent="0.2">
      <c r="A12" s="40" t="s">
        <v>9</v>
      </c>
      <c r="B12" s="120" t="s">
        <v>96</v>
      </c>
      <c r="C12" s="43">
        <v>3</v>
      </c>
      <c r="D12" s="43">
        <v>0</v>
      </c>
      <c r="E12" s="43">
        <v>3</v>
      </c>
      <c r="F12" s="43">
        <v>3</v>
      </c>
      <c r="G12" s="53" t="s">
        <v>21</v>
      </c>
      <c r="H12" s="53" t="s">
        <v>259</v>
      </c>
      <c r="I12" s="43">
        <v>0</v>
      </c>
      <c r="J12" s="43">
        <v>2</v>
      </c>
      <c r="K12" s="43">
        <v>1</v>
      </c>
      <c r="L12" s="50">
        <v>1</v>
      </c>
    </row>
    <row r="13" spans="1:12" ht="17" x14ac:dyDescent="0.2">
      <c r="A13" s="42" t="s">
        <v>75</v>
      </c>
      <c r="B13" s="125" t="s">
        <v>97</v>
      </c>
      <c r="C13" s="48">
        <v>2</v>
      </c>
      <c r="D13" s="48">
        <v>0</v>
      </c>
      <c r="E13" s="48">
        <v>2</v>
      </c>
      <c r="F13" s="48">
        <v>3</v>
      </c>
      <c r="G13" s="29"/>
      <c r="H13" s="30"/>
      <c r="I13" s="31"/>
      <c r="J13" s="31"/>
      <c r="K13" s="31"/>
      <c r="L13" s="64"/>
    </row>
    <row r="14" spans="1:12" x14ac:dyDescent="0.2">
      <c r="A14" s="40" t="s">
        <v>11</v>
      </c>
      <c r="B14" s="120" t="s">
        <v>257</v>
      </c>
      <c r="C14" s="43">
        <v>0</v>
      </c>
      <c r="D14" s="43">
        <v>2</v>
      </c>
      <c r="E14" s="43">
        <v>1</v>
      </c>
      <c r="F14" s="43">
        <v>1</v>
      </c>
      <c r="G14" s="10"/>
      <c r="H14" s="11"/>
      <c r="I14" s="7"/>
      <c r="J14" s="57"/>
      <c r="K14" s="7"/>
      <c r="L14" s="65"/>
    </row>
    <row r="15" spans="1:12" x14ac:dyDescent="0.2">
      <c r="A15" s="32" t="s">
        <v>12</v>
      </c>
      <c r="B15" s="126"/>
      <c r="C15" s="33">
        <f>SUM(C5:C14)</f>
        <v>20</v>
      </c>
      <c r="D15" s="33">
        <f>SUM(D5:D14)</f>
        <v>2</v>
      </c>
      <c r="E15" s="33">
        <f>SUM(E5:E14)</f>
        <v>21</v>
      </c>
      <c r="F15" s="33">
        <f>SUM(F5:F14)</f>
        <v>30</v>
      </c>
      <c r="G15" s="13" t="s">
        <v>22</v>
      </c>
      <c r="H15" s="52"/>
      <c r="I15" s="14">
        <f>SUM(I5:I12)</f>
        <v>18</v>
      </c>
      <c r="J15" s="14">
        <f>SUM(J5:J12)</f>
        <v>4</v>
      </c>
      <c r="K15" s="14">
        <f>SUM(K5:K12)</f>
        <v>20</v>
      </c>
      <c r="L15" s="21">
        <f>SUM(L5:L12)</f>
        <v>30</v>
      </c>
    </row>
    <row r="16" spans="1:12" s="1" customFormat="1" x14ac:dyDescent="0.2">
      <c r="A16" s="161" t="s">
        <v>87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21" x14ac:dyDescent="0.2">
      <c r="A17" s="165" t="s">
        <v>23</v>
      </c>
      <c r="B17" s="155"/>
      <c r="C17" s="155"/>
      <c r="D17" s="155"/>
      <c r="E17" s="155"/>
      <c r="F17" s="164"/>
      <c r="G17" s="154" t="s">
        <v>24</v>
      </c>
      <c r="H17" s="155"/>
      <c r="I17" s="155"/>
      <c r="J17" s="155"/>
      <c r="K17" s="155"/>
      <c r="L17" s="156"/>
      <c r="O17" s="1"/>
      <c r="P17" s="1"/>
      <c r="Q17" s="1"/>
      <c r="R17" s="1"/>
      <c r="S17" s="1"/>
      <c r="T17" s="1"/>
      <c r="U17" s="1"/>
    </row>
    <row r="18" spans="1:21" ht="17" x14ac:dyDescent="0.2">
      <c r="A18" s="22" t="s">
        <v>1</v>
      </c>
      <c r="B18" s="18" t="s">
        <v>2</v>
      </c>
      <c r="C18" s="4" t="s">
        <v>3</v>
      </c>
      <c r="D18" s="4" t="s">
        <v>4</v>
      </c>
      <c r="E18" s="4" t="s">
        <v>5</v>
      </c>
      <c r="F18" s="34" t="s">
        <v>6</v>
      </c>
      <c r="G18" s="15" t="s">
        <v>1</v>
      </c>
      <c r="H18" s="18" t="s">
        <v>2</v>
      </c>
      <c r="I18" s="34" t="s">
        <v>3</v>
      </c>
      <c r="J18" s="4" t="s">
        <v>4</v>
      </c>
      <c r="K18" s="34" t="s">
        <v>5</v>
      </c>
      <c r="L18" s="23" t="s">
        <v>6</v>
      </c>
      <c r="O18" s="1"/>
      <c r="P18" s="1"/>
      <c r="Q18" s="1"/>
      <c r="R18" s="1"/>
      <c r="S18" s="1"/>
      <c r="T18" s="1"/>
      <c r="U18" s="1"/>
    </row>
    <row r="19" spans="1:21" ht="34" x14ac:dyDescent="0.2">
      <c r="A19" s="66" t="s">
        <v>103</v>
      </c>
      <c r="B19" s="54" t="s">
        <v>260</v>
      </c>
      <c r="C19" s="43">
        <v>2</v>
      </c>
      <c r="D19" s="43">
        <v>2</v>
      </c>
      <c r="E19" s="43">
        <v>3</v>
      </c>
      <c r="F19" s="43">
        <v>5</v>
      </c>
      <c r="G19" s="54" t="s">
        <v>117</v>
      </c>
      <c r="H19" s="54" t="s">
        <v>262</v>
      </c>
      <c r="I19" s="48">
        <v>2</v>
      </c>
      <c r="J19" s="48">
        <v>2</v>
      </c>
      <c r="K19" s="48">
        <v>3</v>
      </c>
      <c r="L19" s="28">
        <v>5</v>
      </c>
      <c r="O19" s="1"/>
      <c r="P19" s="1"/>
      <c r="Q19" s="1"/>
      <c r="R19" s="1"/>
      <c r="S19" s="1"/>
      <c r="T19" s="1"/>
      <c r="U19" s="1"/>
    </row>
    <row r="20" spans="1:21" ht="17" x14ac:dyDescent="0.2">
      <c r="A20" s="40" t="s">
        <v>277</v>
      </c>
      <c r="B20" s="53" t="s">
        <v>104</v>
      </c>
      <c r="C20" s="43">
        <v>2</v>
      </c>
      <c r="D20" s="43">
        <v>0</v>
      </c>
      <c r="E20" s="43">
        <v>2</v>
      </c>
      <c r="F20" s="71">
        <v>3</v>
      </c>
      <c r="G20" s="73" t="s">
        <v>118</v>
      </c>
      <c r="H20" s="55" t="s">
        <v>263</v>
      </c>
      <c r="I20" s="44">
        <v>2</v>
      </c>
      <c r="J20" s="45">
        <v>2</v>
      </c>
      <c r="K20" s="44">
        <v>3</v>
      </c>
      <c r="L20" s="75">
        <v>5</v>
      </c>
      <c r="O20" s="1"/>
      <c r="P20" s="1"/>
      <c r="Q20" s="1"/>
      <c r="R20" s="1"/>
      <c r="S20" s="1"/>
      <c r="T20" s="1"/>
      <c r="U20" s="1"/>
    </row>
    <row r="21" spans="1:21" ht="17" x14ac:dyDescent="0.2">
      <c r="A21" s="68" t="s">
        <v>105</v>
      </c>
      <c r="B21" s="127" t="s">
        <v>275</v>
      </c>
      <c r="C21" s="46">
        <v>2</v>
      </c>
      <c r="D21" s="70">
        <v>2</v>
      </c>
      <c r="E21" s="70">
        <v>3</v>
      </c>
      <c r="F21" s="72">
        <v>5</v>
      </c>
      <c r="G21" s="39" t="s">
        <v>119</v>
      </c>
      <c r="H21" s="39" t="s">
        <v>168</v>
      </c>
      <c r="I21" s="72">
        <v>2</v>
      </c>
      <c r="J21" s="46">
        <v>0</v>
      </c>
      <c r="K21" s="72">
        <v>2</v>
      </c>
      <c r="L21" s="76">
        <v>3</v>
      </c>
      <c r="O21" s="1"/>
      <c r="P21" s="1"/>
      <c r="Q21" s="1"/>
      <c r="R21" s="1"/>
      <c r="S21" s="1"/>
      <c r="T21" s="1"/>
      <c r="U21" s="1"/>
    </row>
    <row r="22" spans="1:21" ht="17" x14ac:dyDescent="0.2">
      <c r="A22" s="67" t="s">
        <v>106</v>
      </c>
      <c r="B22" s="54" t="s">
        <v>107</v>
      </c>
      <c r="C22" s="44">
        <v>2</v>
      </c>
      <c r="D22" s="45">
        <v>0</v>
      </c>
      <c r="E22" s="48">
        <v>2</v>
      </c>
      <c r="F22" s="45">
        <v>4</v>
      </c>
      <c r="G22" s="54" t="s">
        <v>120</v>
      </c>
      <c r="H22" s="55" t="s">
        <v>264</v>
      </c>
      <c r="I22" s="45">
        <v>3</v>
      </c>
      <c r="J22" s="48">
        <v>2</v>
      </c>
      <c r="K22" s="45">
        <v>4</v>
      </c>
      <c r="L22" s="77">
        <v>5</v>
      </c>
      <c r="O22" s="1"/>
      <c r="P22" s="1"/>
      <c r="Q22" s="1"/>
      <c r="R22" s="1"/>
      <c r="S22" s="1"/>
      <c r="T22" s="1"/>
      <c r="U22" s="1"/>
    </row>
    <row r="23" spans="1:21" ht="17" x14ac:dyDescent="0.2">
      <c r="A23" s="36" t="s">
        <v>108</v>
      </c>
      <c r="B23" s="53" t="s">
        <v>110</v>
      </c>
      <c r="C23" s="69">
        <v>2</v>
      </c>
      <c r="D23" s="69">
        <v>0</v>
      </c>
      <c r="E23" s="71">
        <v>2</v>
      </c>
      <c r="F23" s="43">
        <v>3</v>
      </c>
      <c r="G23" s="117"/>
      <c r="H23" s="130" t="s">
        <v>121</v>
      </c>
      <c r="I23" s="118">
        <v>3</v>
      </c>
      <c r="J23" s="119">
        <v>0</v>
      </c>
      <c r="K23" s="118">
        <v>3</v>
      </c>
      <c r="L23" s="119">
        <v>4</v>
      </c>
      <c r="O23" s="1"/>
      <c r="P23" s="1"/>
      <c r="Q23" s="1"/>
      <c r="R23" s="1"/>
      <c r="S23" s="1"/>
      <c r="T23" s="1"/>
      <c r="U23" s="1"/>
    </row>
    <row r="24" spans="1:21" ht="17" x14ac:dyDescent="0.2">
      <c r="A24" s="117"/>
      <c r="B24" s="128" t="s">
        <v>261</v>
      </c>
      <c r="C24" s="118">
        <v>2</v>
      </c>
      <c r="D24" s="118">
        <v>2</v>
      </c>
      <c r="E24" s="118">
        <v>3</v>
      </c>
      <c r="F24" s="118">
        <v>5</v>
      </c>
      <c r="G24" s="117"/>
      <c r="H24" s="130" t="s">
        <v>109</v>
      </c>
      <c r="I24" s="118">
        <v>2</v>
      </c>
      <c r="J24" s="119">
        <v>0</v>
      </c>
      <c r="K24" s="118">
        <v>2</v>
      </c>
      <c r="L24" s="119">
        <v>4</v>
      </c>
      <c r="O24" s="1"/>
      <c r="P24" s="1"/>
      <c r="Q24" s="1"/>
      <c r="R24" s="1"/>
      <c r="S24" s="1"/>
      <c r="T24" s="1"/>
      <c r="U24" s="1"/>
    </row>
    <row r="25" spans="1:21" ht="17" x14ac:dyDescent="0.2">
      <c r="A25" s="117"/>
      <c r="B25" s="128" t="s">
        <v>109</v>
      </c>
      <c r="C25" s="118">
        <v>3</v>
      </c>
      <c r="D25" s="118">
        <v>0</v>
      </c>
      <c r="E25" s="118">
        <v>3</v>
      </c>
      <c r="F25" s="118">
        <v>5</v>
      </c>
      <c r="G25" s="136"/>
      <c r="H25" s="130" t="s">
        <v>122</v>
      </c>
      <c r="I25" s="137">
        <v>2</v>
      </c>
      <c r="J25" s="137">
        <v>0</v>
      </c>
      <c r="K25" s="137">
        <v>2</v>
      </c>
      <c r="L25" s="137">
        <v>4</v>
      </c>
      <c r="O25" s="1"/>
      <c r="P25" s="1"/>
      <c r="Q25" s="1"/>
      <c r="R25" s="1"/>
      <c r="S25" s="1"/>
      <c r="T25" s="1"/>
      <c r="U25" s="1"/>
    </row>
    <row r="26" spans="1:21" x14ac:dyDescent="0.2">
      <c r="A26" s="32" t="s">
        <v>22</v>
      </c>
      <c r="B26" s="89"/>
      <c r="C26" s="33">
        <f>SUM(C19:C25)</f>
        <v>15</v>
      </c>
      <c r="D26" s="33">
        <f>SUM(D19:D25)</f>
        <v>6</v>
      </c>
      <c r="E26" s="33">
        <f>SUM(E19:E25)</f>
        <v>18</v>
      </c>
      <c r="F26" s="33">
        <f>SUM(F19:F25)</f>
        <v>30</v>
      </c>
      <c r="G26" s="88" t="s">
        <v>22</v>
      </c>
      <c r="H26" s="89"/>
      <c r="I26" s="33">
        <f>SUM(I19:I25)</f>
        <v>16</v>
      </c>
      <c r="J26" s="33">
        <f>SUM(J19:J25)</f>
        <v>6</v>
      </c>
      <c r="K26" s="33">
        <f>SUM(K19:K25)</f>
        <v>19</v>
      </c>
      <c r="L26" s="78">
        <f>SUM(L19:L25)</f>
        <v>30</v>
      </c>
      <c r="O26" s="1"/>
      <c r="P26" s="1"/>
      <c r="Q26" s="1"/>
      <c r="R26" s="1"/>
      <c r="S26" s="1"/>
      <c r="T26" s="1"/>
      <c r="U26" s="1"/>
    </row>
    <row r="27" spans="1:21" s="1" customFormat="1" x14ac:dyDescent="0.2">
      <c r="A27" s="166" t="s">
        <v>88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7"/>
    </row>
    <row r="28" spans="1:21" x14ac:dyDescent="0.2">
      <c r="A28" s="165" t="s">
        <v>25</v>
      </c>
      <c r="B28" s="155"/>
      <c r="C28" s="155"/>
      <c r="D28" s="155"/>
      <c r="E28" s="155"/>
      <c r="F28" s="164"/>
      <c r="G28" s="154" t="s">
        <v>26</v>
      </c>
      <c r="H28" s="155"/>
      <c r="I28" s="155"/>
      <c r="J28" s="155"/>
      <c r="K28" s="155"/>
      <c r="L28" s="156"/>
    </row>
    <row r="29" spans="1:21" ht="17" x14ac:dyDescent="0.2">
      <c r="A29" s="5" t="s">
        <v>1</v>
      </c>
      <c r="B29" s="18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15" t="s">
        <v>1</v>
      </c>
      <c r="H29" s="18" t="s">
        <v>2</v>
      </c>
      <c r="I29" s="34" t="s">
        <v>3</v>
      </c>
      <c r="J29" s="4" t="s">
        <v>4</v>
      </c>
      <c r="K29" s="4" t="s">
        <v>5</v>
      </c>
      <c r="L29" s="34" t="s">
        <v>6</v>
      </c>
    </row>
    <row r="30" spans="1:21" ht="17" x14ac:dyDescent="0.2">
      <c r="A30" s="42" t="s">
        <v>278</v>
      </c>
      <c r="B30" s="54" t="s">
        <v>294</v>
      </c>
      <c r="C30" s="48">
        <v>0</v>
      </c>
      <c r="D30" s="48">
        <v>8</v>
      </c>
      <c r="E30" s="48">
        <v>4</v>
      </c>
      <c r="F30" s="48">
        <v>8</v>
      </c>
      <c r="G30" s="54" t="s">
        <v>279</v>
      </c>
      <c r="H30" s="54" t="s">
        <v>295</v>
      </c>
      <c r="I30" s="48">
        <v>0</v>
      </c>
      <c r="J30" s="48">
        <v>8</v>
      </c>
      <c r="K30" s="48">
        <v>4</v>
      </c>
      <c r="L30" s="80">
        <v>8</v>
      </c>
    </row>
    <row r="31" spans="1:21" ht="34" x14ac:dyDescent="0.2">
      <c r="A31" s="42" t="s">
        <v>128</v>
      </c>
      <c r="B31" s="54" t="s">
        <v>265</v>
      </c>
      <c r="C31" s="48">
        <v>2</v>
      </c>
      <c r="D31" s="48">
        <v>2</v>
      </c>
      <c r="E31" s="48">
        <v>3</v>
      </c>
      <c r="F31" s="48">
        <v>5</v>
      </c>
      <c r="G31" s="54" t="s">
        <v>135</v>
      </c>
      <c r="H31" s="55" t="s">
        <v>136</v>
      </c>
      <c r="I31" s="48">
        <v>3</v>
      </c>
      <c r="J31" s="48">
        <v>0</v>
      </c>
      <c r="K31" s="48">
        <v>3</v>
      </c>
      <c r="L31" s="80">
        <v>4</v>
      </c>
    </row>
    <row r="32" spans="1:21" ht="17" x14ac:dyDescent="0.2">
      <c r="A32" s="42" t="s">
        <v>129</v>
      </c>
      <c r="B32" s="54" t="s">
        <v>130</v>
      </c>
      <c r="C32" s="48">
        <v>2</v>
      </c>
      <c r="D32" s="48">
        <v>0</v>
      </c>
      <c r="E32" s="48">
        <v>2</v>
      </c>
      <c r="F32" s="48">
        <v>3</v>
      </c>
      <c r="G32" s="83" t="s">
        <v>137</v>
      </c>
      <c r="H32" s="39" t="s">
        <v>138</v>
      </c>
      <c r="I32" s="70">
        <v>2</v>
      </c>
      <c r="J32" s="70">
        <v>0</v>
      </c>
      <c r="K32" s="70">
        <v>2</v>
      </c>
      <c r="L32" s="76">
        <v>4</v>
      </c>
    </row>
    <row r="33" spans="1:12" ht="34" x14ac:dyDescent="0.2">
      <c r="A33" s="82" t="s">
        <v>131</v>
      </c>
      <c r="B33" s="81" t="s">
        <v>132</v>
      </c>
      <c r="C33" s="74">
        <v>3</v>
      </c>
      <c r="D33" s="74">
        <v>0</v>
      </c>
      <c r="E33" s="74">
        <v>3</v>
      </c>
      <c r="F33" s="74">
        <v>4</v>
      </c>
      <c r="G33" s="81" t="s">
        <v>139</v>
      </c>
      <c r="H33" s="54" t="s">
        <v>266</v>
      </c>
      <c r="I33" s="48">
        <v>2</v>
      </c>
      <c r="J33" s="48">
        <v>2</v>
      </c>
      <c r="K33" s="48">
        <v>3</v>
      </c>
      <c r="L33" s="28">
        <v>4</v>
      </c>
    </row>
    <row r="34" spans="1:12" ht="17" x14ac:dyDescent="0.2">
      <c r="A34" s="42" t="s">
        <v>133</v>
      </c>
      <c r="B34" s="54" t="s">
        <v>134</v>
      </c>
      <c r="C34" s="74">
        <v>2</v>
      </c>
      <c r="D34" s="74">
        <v>0</v>
      </c>
      <c r="E34" s="74">
        <v>2</v>
      </c>
      <c r="F34" s="74">
        <v>3</v>
      </c>
      <c r="G34" s="84" t="s">
        <v>82</v>
      </c>
      <c r="H34" s="83" t="s">
        <v>83</v>
      </c>
      <c r="I34" s="85">
        <v>3</v>
      </c>
      <c r="J34" s="85">
        <v>0</v>
      </c>
      <c r="K34" s="85">
        <v>3</v>
      </c>
      <c r="L34" s="86">
        <v>4</v>
      </c>
    </row>
    <row r="35" spans="1:12" ht="17" x14ac:dyDescent="0.2">
      <c r="A35" s="42" t="s">
        <v>74</v>
      </c>
      <c r="B35" s="54" t="s">
        <v>62</v>
      </c>
      <c r="C35" s="48">
        <v>2</v>
      </c>
      <c r="D35" s="48">
        <v>0</v>
      </c>
      <c r="E35" s="48">
        <v>2</v>
      </c>
      <c r="F35" s="48">
        <v>3</v>
      </c>
      <c r="G35" s="84"/>
      <c r="H35" s="130" t="s">
        <v>121</v>
      </c>
      <c r="I35" s="118">
        <v>2</v>
      </c>
      <c r="J35" s="119">
        <v>0</v>
      </c>
      <c r="K35" s="118">
        <v>2</v>
      </c>
      <c r="L35" s="119">
        <v>3</v>
      </c>
    </row>
    <row r="36" spans="1:12" ht="17" x14ac:dyDescent="0.2">
      <c r="A36" s="138"/>
      <c r="B36" s="130" t="s">
        <v>121</v>
      </c>
      <c r="C36" s="118">
        <v>2</v>
      </c>
      <c r="D36" s="119">
        <v>0</v>
      </c>
      <c r="E36" s="118">
        <v>2</v>
      </c>
      <c r="F36" s="119">
        <v>4</v>
      </c>
      <c r="G36" s="84"/>
      <c r="H36" s="130" t="s">
        <v>109</v>
      </c>
      <c r="I36" s="118">
        <v>2</v>
      </c>
      <c r="J36" s="119">
        <v>0</v>
      </c>
      <c r="K36" s="118">
        <v>2</v>
      </c>
      <c r="L36" s="119">
        <v>3</v>
      </c>
    </row>
    <row r="37" spans="1:12" x14ac:dyDescent="0.2">
      <c r="A37" s="87" t="s">
        <v>22</v>
      </c>
      <c r="B37" s="89"/>
      <c r="C37" s="33">
        <f>SUM(C30:C36)</f>
        <v>13</v>
      </c>
      <c r="D37" s="33">
        <f>SUM(D30:D36)</f>
        <v>10</v>
      </c>
      <c r="E37" s="35">
        <f>SUM(E30:E36)</f>
        <v>18</v>
      </c>
      <c r="F37" s="33">
        <f>SUM(F30:F36)</f>
        <v>30</v>
      </c>
      <c r="G37" s="88" t="s">
        <v>22</v>
      </c>
      <c r="H37" s="89"/>
      <c r="I37" s="33">
        <f>SUM(I30:I36)</f>
        <v>14</v>
      </c>
      <c r="J37" s="33">
        <f>SUM(J30:J36)</f>
        <v>10</v>
      </c>
      <c r="K37" s="33">
        <f>SUM(K30:K36)</f>
        <v>19</v>
      </c>
      <c r="L37" s="33">
        <f>SUM(L30:L36)</f>
        <v>30</v>
      </c>
    </row>
    <row r="38" spans="1:12" s="1" customFormat="1" x14ac:dyDescent="0.2">
      <c r="A38" s="161" t="s">
        <v>89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3"/>
    </row>
    <row r="39" spans="1:12" x14ac:dyDescent="0.2">
      <c r="A39" s="165" t="s">
        <v>27</v>
      </c>
      <c r="B39" s="155"/>
      <c r="C39" s="155"/>
      <c r="D39" s="155"/>
      <c r="E39" s="155"/>
      <c r="F39" s="164"/>
      <c r="G39" s="154" t="s">
        <v>28</v>
      </c>
      <c r="H39" s="155"/>
      <c r="I39" s="155"/>
      <c r="J39" s="155"/>
      <c r="K39" s="155"/>
      <c r="L39" s="164"/>
    </row>
    <row r="40" spans="1:12" ht="17" x14ac:dyDescent="0.2">
      <c r="A40" s="22" t="s">
        <v>1</v>
      </c>
      <c r="B40" s="18" t="s">
        <v>2</v>
      </c>
      <c r="C40" s="4" t="s">
        <v>3</v>
      </c>
      <c r="D40" s="4" t="s">
        <v>4</v>
      </c>
      <c r="E40" s="4" t="s">
        <v>5</v>
      </c>
      <c r="F40" s="34" t="s">
        <v>6</v>
      </c>
      <c r="G40" s="15" t="s">
        <v>1</v>
      </c>
      <c r="H40" s="18" t="s">
        <v>2</v>
      </c>
      <c r="I40" s="4" t="s">
        <v>3</v>
      </c>
      <c r="J40" s="4" t="s">
        <v>4</v>
      </c>
      <c r="K40" s="34" t="s">
        <v>5</v>
      </c>
      <c r="L40" s="4" t="s">
        <v>6</v>
      </c>
    </row>
    <row r="41" spans="1:12" ht="34" x14ac:dyDescent="0.2">
      <c r="A41" s="42" t="s">
        <v>161</v>
      </c>
      <c r="B41" s="54" t="s">
        <v>292</v>
      </c>
      <c r="C41" s="48">
        <v>0</v>
      </c>
      <c r="D41" s="48">
        <v>8</v>
      </c>
      <c r="E41" s="48">
        <v>4</v>
      </c>
      <c r="F41" s="28">
        <v>7</v>
      </c>
      <c r="G41" s="54" t="s">
        <v>281</v>
      </c>
      <c r="H41" s="54" t="s">
        <v>293</v>
      </c>
      <c r="I41" s="48">
        <v>0</v>
      </c>
      <c r="J41" s="48">
        <v>8</v>
      </c>
      <c r="K41" s="48">
        <v>4</v>
      </c>
      <c r="L41" s="28">
        <v>7</v>
      </c>
    </row>
    <row r="42" spans="1:12" ht="17" x14ac:dyDescent="0.2">
      <c r="A42" s="58" t="s">
        <v>148</v>
      </c>
      <c r="B42" s="54" t="s">
        <v>268</v>
      </c>
      <c r="C42" s="48">
        <v>0</v>
      </c>
      <c r="D42" s="48">
        <v>4</v>
      </c>
      <c r="E42" s="48">
        <v>2</v>
      </c>
      <c r="F42" s="28">
        <v>7</v>
      </c>
      <c r="G42" s="54" t="s">
        <v>151</v>
      </c>
      <c r="H42" s="54" t="s">
        <v>152</v>
      </c>
      <c r="I42" s="48">
        <v>2</v>
      </c>
      <c r="J42" s="48">
        <v>0</v>
      </c>
      <c r="K42" s="48">
        <v>2</v>
      </c>
      <c r="L42" s="28">
        <v>3</v>
      </c>
    </row>
    <row r="43" spans="1:12" ht="17" x14ac:dyDescent="0.2">
      <c r="A43" s="68" t="s">
        <v>149</v>
      </c>
      <c r="B43" s="39" t="s">
        <v>150</v>
      </c>
      <c r="C43" s="46">
        <v>3</v>
      </c>
      <c r="D43" s="46">
        <v>0</v>
      </c>
      <c r="E43" s="46">
        <v>3</v>
      </c>
      <c r="F43" s="90">
        <v>4</v>
      </c>
      <c r="G43" s="54" t="s">
        <v>282</v>
      </c>
      <c r="H43" s="54" t="s">
        <v>283</v>
      </c>
      <c r="I43" s="46">
        <v>0</v>
      </c>
      <c r="J43" s="46">
        <v>4</v>
      </c>
      <c r="K43" s="46">
        <v>2</v>
      </c>
      <c r="L43" s="90">
        <v>8</v>
      </c>
    </row>
    <row r="44" spans="1:12" ht="17" x14ac:dyDescent="0.2">
      <c r="A44" s="42" t="s">
        <v>280</v>
      </c>
      <c r="B44" s="54" t="s">
        <v>267</v>
      </c>
      <c r="C44" s="48">
        <v>1</v>
      </c>
      <c r="D44" s="48">
        <v>2</v>
      </c>
      <c r="E44" s="48">
        <v>2</v>
      </c>
      <c r="F44" s="28">
        <v>6</v>
      </c>
      <c r="G44" s="54" t="s">
        <v>162</v>
      </c>
      <c r="H44" s="54" t="s">
        <v>291</v>
      </c>
      <c r="I44" s="46">
        <v>1</v>
      </c>
      <c r="J44" s="46">
        <v>2</v>
      </c>
      <c r="K44" s="46">
        <v>2</v>
      </c>
      <c r="L44" s="90">
        <v>3</v>
      </c>
    </row>
    <row r="45" spans="1:12" ht="17" x14ac:dyDescent="0.2">
      <c r="A45" s="98"/>
      <c r="B45" s="73" t="s">
        <v>121</v>
      </c>
      <c r="C45" s="45">
        <v>2</v>
      </c>
      <c r="D45" s="45">
        <v>0</v>
      </c>
      <c r="E45" s="45">
        <v>2</v>
      </c>
      <c r="F45" s="49">
        <v>3</v>
      </c>
      <c r="G45" s="58"/>
      <c r="H45" s="54" t="s">
        <v>121</v>
      </c>
      <c r="I45" s="48">
        <v>2</v>
      </c>
      <c r="J45" s="48">
        <v>0</v>
      </c>
      <c r="K45" s="48">
        <v>2</v>
      </c>
      <c r="L45" s="80">
        <v>3</v>
      </c>
    </row>
    <row r="46" spans="1:12" ht="17" x14ac:dyDescent="0.2">
      <c r="A46" s="98"/>
      <c r="B46" s="73" t="s">
        <v>109</v>
      </c>
      <c r="C46" s="45">
        <v>2</v>
      </c>
      <c r="D46" s="45">
        <v>0</v>
      </c>
      <c r="E46" s="45">
        <v>2</v>
      </c>
      <c r="F46" s="49">
        <v>3</v>
      </c>
      <c r="G46" s="115"/>
      <c r="H46" s="54" t="s">
        <v>109</v>
      </c>
      <c r="I46" s="48">
        <v>2</v>
      </c>
      <c r="J46" s="48">
        <v>0</v>
      </c>
      <c r="K46" s="48">
        <v>2</v>
      </c>
      <c r="L46" s="28">
        <v>3</v>
      </c>
    </row>
    <row r="47" spans="1:12" ht="17" x14ac:dyDescent="0.2">
      <c r="A47" s="116"/>
      <c r="B47" s="129"/>
      <c r="C47" s="116"/>
      <c r="D47" s="116"/>
      <c r="E47" s="116"/>
      <c r="F47" s="116"/>
      <c r="G47" s="140"/>
      <c r="H47" s="73" t="s">
        <v>122</v>
      </c>
      <c r="I47" s="45">
        <v>2</v>
      </c>
      <c r="J47" s="45">
        <v>0</v>
      </c>
      <c r="K47" s="45">
        <v>2</v>
      </c>
      <c r="L47" s="49">
        <v>3</v>
      </c>
    </row>
    <row r="48" spans="1:12" ht="17" x14ac:dyDescent="0.2">
      <c r="A48" s="78"/>
      <c r="B48" s="114" t="s">
        <v>22</v>
      </c>
      <c r="C48" s="113">
        <f>SUM(C41:C46)</f>
        <v>8</v>
      </c>
      <c r="D48" s="113">
        <f>SUM(D41:D46)</f>
        <v>14</v>
      </c>
      <c r="E48" s="113">
        <f>SUM(E41:E46)</f>
        <v>15</v>
      </c>
      <c r="F48" s="139">
        <f>SUM(F41:F46)</f>
        <v>30</v>
      </c>
      <c r="G48" s="141"/>
      <c r="H48" s="142" t="s">
        <v>22</v>
      </c>
      <c r="I48" s="143">
        <f>SUM(I41:I47)</f>
        <v>9</v>
      </c>
      <c r="J48" s="143">
        <f>SUM(J41:J47)</f>
        <v>14</v>
      </c>
      <c r="K48" s="143">
        <f>SUM(K41:K47)</f>
        <v>16</v>
      </c>
      <c r="L48" s="144">
        <f>SUM(L41:L47)</f>
        <v>30</v>
      </c>
    </row>
    <row r="49" spans="1:12" s="1" customFormat="1" x14ac:dyDescent="0.2">
      <c r="A49" s="161" t="s">
        <v>63</v>
      </c>
      <c r="B49" s="162"/>
      <c r="C49" s="162"/>
      <c r="D49" s="162"/>
      <c r="E49" s="162"/>
      <c r="F49" s="162"/>
      <c r="G49" s="168"/>
      <c r="H49" s="168"/>
      <c r="I49" s="168"/>
      <c r="J49" s="168"/>
      <c r="K49" s="168"/>
      <c r="L49" s="169"/>
    </row>
    <row r="50" spans="1:12" x14ac:dyDescent="0.2">
      <c r="A50" s="165" t="s">
        <v>52</v>
      </c>
      <c r="B50" s="155"/>
      <c r="C50" s="155"/>
      <c r="D50" s="155"/>
      <c r="E50" s="155"/>
      <c r="F50" s="164"/>
      <c r="G50" s="154" t="s">
        <v>29</v>
      </c>
      <c r="H50" s="155"/>
      <c r="I50" s="155"/>
      <c r="J50" s="155"/>
      <c r="K50" s="155"/>
      <c r="L50" s="156"/>
    </row>
    <row r="51" spans="1:12" ht="17" x14ac:dyDescent="0.2">
      <c r="A51" s="24" t="s">
        <v>1</v>
      </c>
      <c r="B51" s="12" t="s">
        <v>2</v>
      </c>
      <c r="C51" s="9" t="s">
        <v>3</v>
      </c>
      <c r="D51" s="9" t="s">
        <v>4</v>
      </c>
      <c r="E51" s="9" t="s">
        <v>5</v>
      </c>
      <c r="F51" s="27" t="s">
        <v>6</v>
      </c>
      <c r="G51" s="8" t="s">
        <v>1</v>
      </c>
      <c r="H51" s="12" t="s">
        <v>2</v>
      </c>
      <c r="I51" s="9" t="s">
        <v>3</v>
      </c>
      <c r="J51" s="9" t="s">
        <v>4</v>
      </c>
      <c r="K51" s="9" t="s">
        <v>5</v>
      </c>
      <c r="L51" s="27" t="s">
        <v>6</v>
      </c>
    </row>
    <row r="52" spans="1:12" ht="17" x14ac:dyDescent="0.2">
      <c r="A52" s="42" t="s">
        <v>111</v>
      </c>
      <c r="B52" s="54" t="s">
        <v>285</v>
      </c>
      <c r="C52" s="48">
        <v>2</v>
      </c>
      <c r="D52" s="48">
        <v>2</v>
      </c>
      <c r="E52" s="48">
        <v>3</v>
      </c>
      <c r="F52" s="28">
        <v>5</v>
      </c>
      <c r="G52" s="54" t="s">
        <v>30</v>
      </c>
      <c r="H52" s="54" t="s">
        <v>31</v>
      </c>
      <c r="I52" s="48">
        <v>2</v>
      </c>
      <c r="J52" s="48">
        <v>0</v>
      </c>
      <c r="K52" s="48">
        <v>2</v>
      </c>
      <c r="L52" s="28">
        <v>3</v>
      </c>
    </row>
    <row r="53" spans="1:12" ht="17" x14ac:dyDescent="0.2">
      <c r="A53" s="58" t="s">
        <v>112</v>
      </c>
      <c r="B53" s="54" t="s">
        <v>286</v>
      </c>
      <c r="C53" s="48">
        <v>2</v>
      </c>
      <c r="D53" s="48">
        <v>2</v>
      </c>
      <c r="E53" s="48">
        <v>3</v>
      </c>
      <c r="F53" s="28">
        <v>5</v>
      </c>
      <c r="G53" s="54" t="s">
        <v>32</v>
      </c>
      <c r="H53" s="54" t="s">
        <v>33</v>
      </c>
      <c r="I53" s="48">
        <v>2</v>
      </c>
      <c r="J53" s="48">
        <v>0</v>
      </c>
      <c r="K53" s="48">
        <v>2</v>
      </c>
      <c r="L53" s="28">
        <v>3</v>
      </c>
    </row>
    <row r="54" spans="1:12" ht="17" x14ac:dyDescent="0.2">
      <c r="A54" s="42" t="s">
        <v>113</v>
      </c>
      <c r="B54" s="54" t="s">
        <v>116</v>
      </c>
      <c r="C54" s="48">
        <v>3</v>
      </c>
      <c r="D54" s="48">
        <v>0</v>
      </c>
      <c r="E54" s="48">
        <v>3</v>
      </c>
      <c r="F54" s="28">
        <v>5</v>
      </c>
      <c r="G54" s="54" t="s">
        <v>34</v>
      </c>
      <c r="H54" s="54" t="s">
        <v>35</v>
      </c>
      <c r="I54" s="48">
        <v>2</v>
      </c>
      <c r="J54" s="48">
        <v>0</v>
      </c>
      <c r="K54" s="48">
        <v>2</v>
      </c>
      <c r="L54" s="28">
        <v>3</v>
      </c>
    </row>
    <row r="55" spans="1:12" ht="17" x14ac:dyDescent="0.2">
      <c r="A55" s="42" t="s">
        <v>114</v>
      </c>
      <c r="B55" s="54" t="s">
        <v>169</v>
      </c>
      <c r="C55" s="48">
        <v>3</v>
      </c>
      <c r="D55" s="48">
        <v>0</v>
      </c>
      <c r="E55" s="48">
        <v>3</v>
      </c>
      <c r="F55" s="28">
        <v>5</v>
      </c>
      <c r="G55" s="54" t="s">
        <v>36</v>
      </c>
      <c r="H55" s="54" t="s">
        <v>37</v>
      </c>
      <c r="I55" s="48">
        <v>2</v>
      </c>
      <c r="J55" s="48">
        <v>0</v>
      </c>
      <c r="K55" s="48">
        <v>2</v>
      </c>
      <c r="L55" s="28">
        <v>3</v>
      </c>
    </row>
    <row r="56" spans="1:12" ht="34" x14ac:dyDescent="0.2">
      <c r="A56" s="42" t="s">
        <v>115</v>
      </c>
      <c r="B56" s="54" t="s">
        <v>170</v>
      </c>
      <c r="C56" s="48">
        <v>3</v>
      </c>
      <c r="D56" s="48">
        <v>0</v>
      </c>
      <c r="E56" s="48">
        <v>3</v>
      </c>
      <c r="F56" s="28">
        <v>5</v>
      </c>
      <c r="G56" s="54" t="s">
        <v>38</v>
      </c>
      <c r="H56" s="54" t="s">
        <v>39</v>
      </c>
      <c r="I56" s="48">
        <v>2</v>
      </c>
      <c r="J56" s="48">
        <v>0</v>
      </c>
      <c r="K56" s="48">
        <v>2</v>
      </c>
      <c r="L56" s="28">
        <v>3</v>
      </c>
    </row>
    <row r="57" spans="1:12" ht="17" x14ac:dyDescent="0.2">
      <c r="A57" s="42" t="s">
        <v>171</v>
      </c>
      <c r="B57" s="54" t="s">
        <v>172</v>
      </c>
      <c r="C57" s="48">
        <v>2</v>
      </c>
      <c r="D57" s="48">
        <v>0</v>
      </c>
      <c r="E57" s="48">
        <v>2</v>
      </c>
      <c r="F57" s="28">
        <v>4</v>
      </c>
      <c r="G57" s="54" t="s">
        <v>40</v>
      </c>
      <c r="H57" s="54" t="s">
        <v>41</v>
      </c>
      <c r="I57" s="48">
        <v>2</v>
      </c>
      <c r="J57" s="48">
        <v>0</v>
      </c>
      <c r="K57" s="48">
        <v>2</v>
      </c>
      <c r="L57" s="28">
        <v>3</v>
      </c>
    </row>
    <row r="58" spans="1:12" ht="17" x14ac:dyDescent="0.2">
      <c r="A58" s="42" t="s">
        <v>123</v>
      </c>
      <c r="B58" s="54" t="s">
        <v>173</v>
      </c>
      <c r="C58" s="48">
        <v>2</v>
      </c>
      <c r="D58" s="48">
        <v>0</v>
      </c>
      <c r="E58" s="48">
        <v>2</v>
      </c>
      <c r="F58" s="28">
        <v>4</v>
      </c>
      <c r="G58" s="54" t="s">
        <v>231</v>
      </c>
      <c r="H58" s="54" t="s">
        <v>232</v>
      </c>
      <c r="I58" s="48">
        <v>2</v>
      </c>
      <c r="J58" s="48">
        <v>0</v>
      </c>
      <c r="K58" s="48">
        <v>2</v>
      </c>
      <c r="L58" s="28">
        <v>3</v>
      </c>
    </row>
    <row r="59" spans="1:12" ht="17" x14ac:dyDescent="0.2">
      <c r="A59" s="42" t="s">
        <v>124</v>
      </c>
      <c r="B59" s="54" t="s">
        <v>174</v>
      </c>
      <c r="C59" s="48">
        <v>2</v>
      </c>
      <c r="D59" s="48">
        <v>0</v>
      </c>
      <c r="E59" s="48">
        <v>2</v>
      </c>
      <c r="F59" s="28">
        <v>4</v>
      </c>
      <c r="G59" s="58" t="s">
        <v>75</v>
      </c>
      <c r="H59" s="54" t="s">
        <v>61</v>
      </c>
      <c r="I59" s="48">
        <v>2</v>
      </c>
      <c r="J59" s="48">
        <v>0</v>
      </c>
      <c r="K59" s="48">
        <v>2</v>
      </c>
      <c r="L59" s="28">
        <v>3</v>
      </c>
    </row>
    <row r="60" spans="1:12" ht="34" x14ac:dyDescent="0.2">
      <c r="A60" s="42" t="s">
        <v>125</v>
      </c>
      <c r="B60" s="54" t="s">
        <v>175</v>
      </c>
      <c r="C60" s="48">
        <v>2</v>
      </c>
      <c r="D60" s="48">
        <v>0</v>
      </c>
      <c r="E60" s="48">
        <v>2</v>
      </c>
      <c r="F60" s="28">
        <v>4</v>
      </c>
      <c r="G60" s="54" t="s">
        <v>127</v>
      </c>
      <c r="H60" s="54" t="s">
        <v>55</v>
      </c>
      <c r="I60" s="48">
        <v>3</v>
      </c>
      <c r="J60" s="48">
        <v>0</v>
      </c>
      <c r="K60" s="48">
        <v>3</v>
      </c>
      <c r="L60" s="28">
        <v>4</v>
      </c>
    </row>
    <row r="61" spans="1:12" ht="17" x14ac:dyDescent="0.2">
      <c r="A61" s="58" t="s">
        <v>126</v>
      </c>
      <c r="B61" s="54" t="s">
        <v>176</v>
      </c>
      <c r="C61" s="48">
        <v>2</v>
      </c>
      <c r="D61" s="48">
        <v>0</v>
      </c>
      <c r="E61" s="48">
        <v>2</v>
      </c>
      <c r="F61" s="28">
        <v>4</v>
      </c>
      <c r="G61" s="54" t="s">
        <v>56</v>
      </c>
      <c r="H61" s="54" t="s">
        <v>57</v>
      </c>
      <c r="I61" s="48">
        <v>2</v>
      </c>
      <c r="J61" s="48">
        <v>0</v>
      </c>
      <c r="K61" s="48">
        <v>2</v>
      </c>
      <c r="L61" s="28">
        <v>3</v>
      </c>
    </row>
    <row r="62" spans="1:12" ht="17" x14ac:dyDescent="0.2">
      <c r="A62" s="42" t="s">
        <v>177</v>
      </c>
      <c r="B62" s="54" t="s">
        <v>178</v>
      </c>
      <c r="C62" s="48">
        <v>2</v>
      </c>
      <c r="D62" s="48">
        <v>0</v>
      </c>
      <c r="E62" s="48">
        <v>2</v>
      </c>
      <c r="F62" s="28">
        <v>3</v>
      </c>
      <c r="G62" s="54" t="s">
        <v>81</v>
      </c>
      <c r="H62" s="54" t="s">
        <v>58</v>
      </c>
      <c r="I62" s="48">
        <v>2</v>
      </c>
      <c r="J62" s="48">
        <v>0</v>
      </c>
      <c r="K62" s="48">
        <v>2</v>
      </c>
      <c r="L62" s="28">
        <v>3</v>
      </c>
    </row>
    <row r="63" spans="1:12" ht="17" x14ac:dyDescent="0.2">
      <c r="A63" s="36" t="s">
        <v>179</v>
      </c>
      <c r="B63" s="53" t="s">
        <v>180</v>
      </c>
      <c r="C63" s="48">
        <v>2</v>
      </c>
      <c r="D63" s="48">
        <v>0</v>
      </c>
      <c r="E63" s="48">
        <v>2</v>
      </c>
      <c r="F63" s="28">
        <v>3</v>
      </c>
      <c r="G63" s="54" t="s">
        <v>163</v>
      </c>
      <c r="H63" s="54" t="s">
        <v>44</v>
      </c>
      <c r="I63" s="48">
        <v>2</v>
      </c>
      <c r="J63" s="48">
        <v>0</v>
      </c>
      <c r="K63" s="48">
        <v>2</v>
      </c>
      <c r="L63" s="28">
        <v>3</v>
      </c>
    </row>
    <row r="64" spans="1:12" ht="17" x14ac:dyDescent="0.2">
      <c r="A64" s="58" t="s">
        <v>140</v>
      </c>
      <c r="B64" s="54" t="s">
        <v>181</v>
      </c>
      <c r="C64" s="48">
        <v>2</v>
      </c>
      <c r="D64" s="48">
        <v>0</v>
      </c>
      <c r="E64" s="48">
        <v>2</v>
      </c>
      <c r="F64" s="28">
        <v>4</v>
      </c>
      <c r="G64" s="54" t="s">
        <v>233</v>
      </c>
      <c r="H64" s="54" t="s">
        <v>234</v>
      </c>
      <c r="I64" s="48">
        <v>2</v>
      </c>
      <c r="J64" s="48">
        <v>0</v>
      </c>
      <c r="K64" s="48">
        <v>2</v>
      </c>
      <c r="L64" s="28">
        <v>3</v>
      </c>
    </row>
    <row r="65" spans="1:12" ht="17" x14ac:dyDescent="0.2">
      <c r="A65" s="68" t="s">
        <v>182</v>
      </c>
      <c r="B65" s="39" t="s">
        <v>183</v>
      </c>
      <c r="C65" s="46">
        <v>2</v>
      </c>
      <c r="D65" s="46">
        <v>0</v>
      </c>
      <c r="E65" s="46">
        <v>2</v>
      </c>
      <c r="F65" s="90">
        <v>4</v>
      </c>
      <c r="G65" s="54" t="s">
        <v>235</v>
      </c>
      <c r="H65" s="54" t="s">
        <v>236</v>
      </c>
      <c r="I65" s="48">
        <v>2</v>
      </c>
      <c r="J65" s="48">
        <v>0</v>
      </c>
      <c r="K65" s="48">
        <v>2</v>
      </c>
      <c r="L65" s="28">
        <v>3</v>
      </c>
    </row>
    <row r="66" spans="1:12" ht="17" x14ac:dyDescent="0.2">
      <c r="A66" s="42" t="s">
        <v>141</v>
      </c>
      <c r="B66" s="54" t="s">
        <v>184</v>
      </c>
      <c r="C66" s="48">
        <v>2</v>
      </c>
      <c r="D66" s="48">
        <v>0</v>
      </c>
      <c r="E66" s="48">
        <v>2</v>
      </c>
      <c r="F66" s="28">
        <v>4</v>
      </c>
      <c r="G66" s="54" t="s">
        <v>237</v>
      </c>
      <c r="H66" s="54" t="s">
        <v>238</v>
      </c>
      <c r="I66" s="48">
        <v>2</v>
      </c>
      <c r="J66" s="48">
        <v>0</v>
      </c>
      <c r="K66" s="48">
        <v>2</v>
      </c>
      <c r="L66" s="28">
        <v>3</v>
      </c>
    </row>
    <row r="67" spans="1:12" ht="17" x14ac:dyDescent="0.2">
      <c r="A67" s="37" t="s">
        <v>185</v>
      </c>
      <c r="B67" s="73" t="s">
        <v>186</v>
      </c>
      <c r="C67" s="45">
        <v>2</v>
      </c>
      <c r="D67" s="45">
        <v>0</v>
      </c>
      <c r="E67" s="45">
        <v>2</v>
      </c>
      <c r="F67" s="49">
        <v>4</v>
      </c>
      <c r="G67" s="73" t="s">
        <v>239</v>
      </c>
      <c r="H67" s="73" t="s">
        <v>240</v>
      </c>
      <c r="I67" s="45">
        <v>2</v>
      </c>
      <c r="J67" s="45">
        <v>0</v>
      </c>
      <c r="K67" s="45">
        <v>2</v>
      </c>
      <c r="L67" s="49">
        <v>3</v>
      </c>
    </row>
    <row r="68" spans="1:12" ht="17" x14ac:dyDescent="0.2">
      <c r="A68" s="58" t="s">
        <v>187</v>
      </c>
      <c r="B68" s="54" t="s">
        <v>188</v>
      </c>
      <c r="C68" s="48">
        <v>2</v>
      </c>
      <c r="D68" s="48">
        <v>0</v>
      </c>
      <c r="E68" s="48">
        <v>2</v>
      </c>
      <c r="F68" s="28">
        <v>4</v>
      </c>
      <c r="G68" s="54" t="s">
        <v>241</v>
      </c>
      <c r="H68" s="54" t="s">
        <v>242</v>
      </c>
      <c r="I68" s="48">
        <v>2</v>
      </c>
      <c r="J68" s="48">
        <v>0</v>
      </c>
      <c r="K68" s="48">
        <v>2</v>
      </c>
      <c r="L68" s="28">
        <v>3</v>
      </c>
    </row>
    <row r="69" spans="1:12" ht="17" x14ac:dyDescent="0.2">
      <c r="A69" s="58" t="s">
        <v>189</v>
      </c>
      <c r="B69" s="54" t="s">
        <v>190</v>
      </c>
      <c r="C69" s="48">
        <v>2</v>
      </c>
      <c r="D69" s="48">
        <v>0</v>
      </c>
      <c r="E69" s="48">
        <v>2</v>
      </c>
      <c r="F69" s="28">
        <v>4</v>
      </c>
      <c r="G69" s="54" t="s">
        <v>59</v>
      </c>
      <c r="H69" s="54" t="s">
        <v>60</v>
      </c>
      <c r="I69" s="48">
        <v>3</v>
      </c>
      <c r="J69" s="48">
        <v>0</v>
      </c>
      <c r="K69" s="48">
        <v>3</v>
      </c>
      <c r="L69" s="28">
        <v>4</v>
      </c>
    </row>
    <row r="70" spans="1:12" ht="17" x14ac:dyDescent="0.2">
      <c r="A70" s="58" t="s">
        <v>191</v>
      </c>
      <c r="B70" s="54" t="s">
        <v>192</v>
      </c>
      <c r="C70" s="48">
        <v>2</v>
      </c>
      <c r="D70" s="48">
        <v>0</v>
      </c>
      <c r="E70" s="48">
        <v>2</v>
      </c>
      <c r="F70" s="28">
        <v>4</v>
      </c>
      <c r="G70" s="40" t="s">
        <v>79</v>
      </c>
      <c r="H70" s="53" t="s">
        <v>80</v>
      </c>
      <c r="I70" s="43">
        <v>2</v>
      </c>
      <c r="J70" s="43">
        <v>0</v>
      </c>
      <c r="K70" s="43">
        <v>2</v>
      </c>
      <c r="L70" s="50">
        <v>3</v>
      </c>
    </row>
    <row r="71" spans="1:12" ht="17" x14ac:dyDescent="0.2">
      <c r="A71" s="99" t="s">
        <v>142</v>
      </c>
      <c r="B71" s="54" t="s">
        <v>228</v>
      </c>
      <c r="C71" s="48">
        <v>2</v>
      </c>
      <c r="D71" s="48">
        <v>0</v>
      </c>
      <c r="E71" s="48">
        <v>2</v>
      </c>
      <c r="F71" s="28">
        <v>4</v>
      </c>
      <c r="G71" s="54" t="s">
        <v>42</v>
      </c>
      <c r="H71" s="54" t="s">
        <v>43</v>
      </c>
      <c r="I71" s="48">
        <v>2</v>
      </c>
      <c r="J71" s="48">
        <v>0</v>
      </c>
      <c r="K71" s="48">
        <v>2</v>
      </c>
      <c r="L71" s="28">
        <v>3</v>
      </c>
    </row>
    <row r="72" spans="1:12" ht="17" x14ac:dyDescent="0.2">
      <c r="A72" s="7" t="s">
        <v>230</v>
      </c>
      <c r="B72" s="54" t="s">
        <v>229</v>
      </c>
      <c r="C72" s="48">
        <v>2</v>
      </c>
      <c r="D72" s="48">
        <v>0</v>
      </c>
      <c r="E72" s="48">
        <v>2</v>
      </c>
      <c r="F72" s="28">
        <v>4</v>
      </c>
      <c r="G72" s="54" t="s">
        <v>162</v>
      </c>
      <c r="H72" s="54" t="s">
        <v>284</v>
      </c>
      <c r="I72" s="46">
        <v>1</v>
      </c>
      <c r="J72" s="46">
        <v>2</v>
      </c>
      <c r="K72" s="46">
        <v>2</v>
      </c>
      <c r="L72" s="90">
        <v>3</v>
      </c>
    </row>
    <row r="73" spans="1:12" ht="17" x14ac:dyDescent="0.2">
      <c r="A73" s="42" t="s">
        <v>193</v>
      </c>
      <c r="B73" s="54" t="s">
        <v>194</v>
      </c>
      <c r="C73" s="48">
        <v>3</v>
      </c>
      <c r="D73" s="48">
        <v>0</v>
      </c>
      <c r="E73" s="48">
        <v>3</v>
      </c>
      <c r="F73" s="28">
        <v>4</v>
      </c>
      <c r="G73" s="58" t="s">
        <v>154</v>
      </c>
      <c r="H73" s="54" t="s">
        <v>243</v>
      </c>
      <c r="I73" s="48">
        <v>2</v>
      </c>
      <c r="J73" s="48">
        <v>0</v>
      </c>
      <c r="K73" s="48">
        <v>2</v>
      </c>
      <c r="L73" s="28">
        <v>3</v>
      </c>
    </row>
    <row r="74" spans="1:12" ht="17" x14ac:dyDescent="0.2">
      <c r="A74" s="58" t="s">
        <v>195</v>
      </c>
      <c r="B74" s="54" t="s">
        <v>196</v>
      </c>
      <c r="C74" s="48">
        <v>3</v>
      </c>
      <c r="D74" s="48">
        <v>0</v>
      </c>
      <c r="E74" s="48">
        <v>3</v>
      </c>
      <c r="F74" s="28">
        <v>4</v>
      </c>
      <c r="G74" s="54" t="s">
        <v>53</v>
      </c>
      <c r="H74" s="54" t="s">
        <v>54</v>
      </c>
      <c r="I74" s="48">
        <v>2</v>
      </c>
      <c r="J74" s="48">
        <v>0</v>
      </c>
      <c r="K74" s="48">
        <v>2</v>
      </c>
      <c r="L74" s="28">
        <v>3</v>
      </c>
    </row>
    <row r="75" spans="1:12" ht="17" x14ac:dyDescent="0.2">
      <c r="A75" s="58" t="s">
        <v>296</v>
      </c>
      <c r="B75" s="54" t="s">
        <v>297</v>
      </c>
      <c r="C75" s="48">
        <v>1</v>
      </c>
      <c r="D75" s="48">
        <v>2</v>
      </c>
      <c r="E75" s="48">
        <v>2</v>
      </c>
      <c r="F75" s="28">
        <v>3</v>
      </c>
      <c r="G75" s="59" t="s">
        <v>244</v>
      </c>
      <c r="H75" s="54" t="s">
        <v>245</v>
      </c>
      <c r="I75" s="48">
        <v>2</v>
      </c>
      <c r="J75" s="48">
        <v>0</v>
      </c>
      <c r="K75" s="48">
        <v>2</v>
      </c>
      <c r="L75" s="28">
        <v>3</v>
      </c>
    </row>
    <row r="76" spans="1:12" ht="17" x14ac:dyDescent="0.2">
      <c r="A76" s="58" t="s">
        <v>197</v>
      </c>
      <c r="B76" s="54" t="s">
        <v>198</v>
      </c>
      <c r="C76" s="48">
        <v>3</v>
      </c>
      <c r="D76" s="48">
        <v>0</v>
      </c>
      <c r="E76" s="48">
        <v>3</v>
      </c>
      <c r="F76" s="28">
        <v>4</v>
      </c>
      <c r="G76" s="59"/>
      <c r="H76" s="54"/>
      <c r="I76" s="48"/>
      <c r="J76" s="48"/>
      <c r="K76" s="48"/>
      <c r="L76" s="28"/>
    </row>
    <row r="77" spans="1:12" ht="15.75" customHeight="1" x14ac:dyDescent="0.2">
      <c r="A77" s="37" t="s">
        <v>143</v>
      </c>
      <c r="B77" s="55" t="s">
        <v>199</v>
      </c>
      <c r="C77" s="44">
        <v>2</v>
      </c>
      <c r="D77" s="44">
        <v>0</v>
      </c>
      <c r="E77" s="44">
        <v>2</v>
      </c>
      <c r="F77" s="97">
        <v>3</v>
      </c>
      <c r="G77" s="157" t="s">
        <v>85</v>
      </c>
      <c r="H77" s="158"/>
      <c r="I77" s="158"/>
      <c r="J77" s="158"/>
      <c r="K77" s="158"/>
      <c r="L77" s="159"/>
    </row>
    <row r="78" spans="1:12" ht="17" x14ac:dyDescent="0.2">
      <c r="A78" s="42" t="s">
        <v>144</v>
      </c>
      <c r="B78" s="54" t="s">
        <v>200</v>
      </c>
      <c r="C78" s="48">
        <v>2</v>
      </c>
      <c r="D78" s="48">
        <v>0</v>
      </c>
      <c r="E78" s="48">
        <v>2</v>
      </c>
      <c r="F78" s="28">
        <v>3</v>
      </c>
      <c r="G78" s="17" t="s">
        <v>1</v>
      </c>
      <c r="H78" s="131" t="s">
        <v>2</v>
      </c>
      <c r="I78" s="92" t="s">
        <v>3</v>
      </c>
      <c r="J78" s="9" t="s">
        <v>4</v>
      </c>
      <c r="K78" s="9" t="s">
        <v>5</v>
      </c>
      <c r="L78" s="95" t="s">
        <v>6</v>
      </c>
    </row>
    <row r="79" spans="1:12" ht="17" x14ac:dyDescent="0.2">
      <c r="A79" s="58" t="s">
        <v>145</v>
      </c>
      <c r="B79" s="54" t="s">
        <v>201</v>
      </c>
      <c r="C79" s="48">
        <v>2</v>
      </c>
      <c r="D79" s="48">
        <v>0</v>
      </c>
      <c r="E79" s="48">
        <v>2</v>
      </c>
      <c r="F79" s="28">
        <v>3</v>
      </c>
      <c r="G79" s="54" t="s">
        <v>11</v>
      </c>
      <c r="H79" s="54" t="s">
        <v>288</v>
      </c>
      <c r="I79" s="79">
        <v>0</v>
      </c>
      <c r="J79" s="48">
        <v>2</v>
      </c>
      <c r="K79" s="48">
        <v>1</v>
      </c>
      <c r="L79" s="28">
        <v>1</v>
      </c>
    </row>
    <row r="80" spans="1:12" ht="17" x14ac:dyDescent="0.2">
      <c r="A80" s="100" t="s">
        <v>146</v>
      </c>
      <c r="B80" s="81" t="s">
        <v>202</v>
      </c>
      <c r="C80" s="74">
        <v>2</v>
      </c>
      <c r="D80" s="74">
        <v>0</v>
      </c>
      <c r="E80" s="74">
        <v>2</v>
      </c>
      <c r="F80" s="101">
        <v>3</v>
      </c>
      <c r="G80" s="81" t="s">
        <v>21</v>
      </c>
      <c r="H80" s="81" t="s">
        <v>289</v>
      </c>
      <c r="I80" s="102">
        <v>0</v>
      </c>
      <c r="J80" s="74">
        <v>2</v>
      </c>
      <c r="K80" s="74">
        <v>1</v>
      </c>
      <c r="L80" s="101">
        <v>1</v>
      </c>
    </row>
    <row r="81" spans="1:12" ht="17" x14ac:dyDescent="0.2">
      <c r="A81" s="58" t="s">
        <v>147</v>
      </c>
      <c r="B81" s="54" t="s">
        <v>203</v>
      </c>
      <c r="C81" s="48">
        <v>2</v>
      </c>
      <c r="D81" s="48">
        <v>0</v>
      </c>
      <c r="E81" s="48">
        <v>2</v>
      </c>
      <c r="F81" s="28">
        <v>3</v>
      </c>
      <c r="G81" s="53" t="s">
        <v>108</v>
      </c>
      <c r="H81" s="54" t="s">
        <v>246</v>
      </c>
      <c r="I81" s="79">
        <v>2</v>
      </c>
      <c r="J81" s="48">
        <v>0</v>
      </c>
      <c r="K81" s="48">
        <v>2</v>
      </c>
      <c r="L81" s="28">
        <v>3</v>
      </c>
    </row>
    <row r="82" spans="1:12" ht="17" x14ac:dyDescent="0.2">
      <c r="A82" s="100" t="s">
        <v>204</v>
      </c>
      <c r="B82" s="81" t="s">
        <v>205</v>
      </c>
      <c r="C82" s="74">
        <v>2</v>
      </c>
      <c r="D82" s="74">
        <v>0</v>
      </c>
      <c r="E82" s="74">
        <v>2</v>
      </c>
      <c r="F82" s="101">
        <v>4</v>
      </c>
      <c r="G82" s="81" t="s">
        <v>19</v>
      </c>
      <c r="H82" s="81" t="s">
        <v>20</v>
      </c>
      <c r="I82" s="102">
        <v>3</v>
      </c>
      <c r="J82" s="74">
        <v>0</v>
      </c>
      <c r="K82" s="74">
        <v>3</v>
      </c>
      <c r="L82" s="101">
        <v>5</v>
      </c>
    </row>
    <row r="83" spans="1:12" ht="17" x14ac:dyDescent="0.2">
      <c r="A83" s="58" t="s">
        <v>155</v>
      </c>
      <c r="B83" s="54" t="s">
        <v>206</v>
      </c>
      <c r="C83" s="48">
        <v>2</v>
      </c>
      <c r="D83" s="48">
        <v>0</v>
      </c>
      <c r="E83" s="48">
        <v>2</v>
      </c>
      <c r="F83" s="28">
        <v>3</v>
      </c>
      <c r="G83" s="54" t="s">
        <v>46</v>
      </c>
      <c r="H83" s="54" t="s">
        <v>247</v>
      </c>
      <c r="I83" s="79">
        <v>3</v>
      </c>
      <c r="J83" s="48">
        <v>0</v>
      </c>
      <c r="K83" s="48">
        <v>3</v>
      </c>
      <c r="L83" s="28">
        <v>5</v>
      </c>
    </row>
    <row r="84" spans="1:12" ht="17" x14ac:dyDescent="0.2">
      <c r="A84" s="58" t="s">
        <v>156</v>
      </c>
      <c r="B84" s="54" t="s">
        <v>207</v>
      </c>
      <c r="C84" s="48">
        <v>2</v>
      </c>
      <c r="D84" s="48">
        <v>0</v>
      </c>
      <c r="E84" s="48">
        <v>2</v>
      </c>
      <c r="F84" s="28">
        <v>3</v>
      </c>
      <c r="G84" s="54" t="s">
        <v>47</v>
      </c>
      <c r="H84" s="54" t="s">
        <v>248</v>
      </c>
      <c r="I84" s="79">
        <v>3</v>
      </c>
      <c r="J84" s="48">
        <v>0</v>
      </c>
      <c r="K84" s="48">
        <v>3</v>
      </c>
      <c r="L84" s="28">
        <v>5</v>
      </c>
    </row>
    <row r="85" spans="1:12" ht="34" x14ac:dyDescent="0.2">
      <c r="A85" s="58" t="s">
        <v>157</v>
      </c>
      <c r="B85" s="54" t="s">
        <v>208</v>
      </c>
      <c r="C85" s="48">
        <v>2</v>
      </c>
      <c r="D85" s="48">
        <v>0</v>
      </c>
      <c r="E85" s="48">
        <v>2</v>
      </c>
      <c r="F85" s="28">
        <v>3</v>
      </c>
      <c r="G85" s="54" t="s">
        <v>48</v>
      </c>
      <c r="H85" s="54" t="s">
        <v>249</v>
      </c>
      <c r="I85" s="79">
        <v>3</v>
      </c>
      <c r="J85" s="48">
        <v>0</v>
      </c>
      <c r="K85" s="48">
        <v>3</v>
      </c>
      <c r="L85" s="28">
        <v>5</v>
      </c>
    </row>
    <row r="86" spans="1:12" ht="17" x14ac:dyDescent="0.2">
      <c r="A86" s="58" t="s">
        <v>158</v>
      </c>
      <c r="B86" s="54" t="s">
        <v>209</v>
      </c>
      <c r="C86" s="48">
        <v>2</v>
      </c>
      <c r="D86" s="48">
        <v>0</v>
      </c>
      <c r="E86" s="48">
        <v>2</v>
      </c>
      <c r="F86" s="28">
        <v>3</v>
      </c>
      <c r="G86" s="54" t="s">
        <v>49</v>
      </c>
      <c r="H86" s="54" t="s">
        <v>250</v>
      </c>
      <c r="I86" s="79">
        <v>3</v>
      </c>
      <c r="J86" s="48">
        <v>0</v>
      </c>
      <c r="K86" s="48">
        <v>3</v>
      </c>
      <c r="L86" s="28">
        <v>5</v>
      </c>
    </row>
    <row r="87" spans="1:12" ht="17" x14ac:dyDescent="0.2">
      <c r="A87" s="100" t="s">
        <v>210</v>
      </c>
      <c r="B87" s="81" t="s">
        <v>211</v>
      </c>
      <c r="C87" s="74">
        <v>2</v>
      </c>
      <c r="D87" s="74">
        <v>0</v>
      </c>
      <c r="E87" s="74">
        <v>2</v>
      </c>
      <c r="F87" s="101">
        <v>3</v>
      </c>
      <c r="G87" s="81" t="s">
        <v>251</v>
      </c>
      <c r="H87" s="81" t="s">
        <v>252</v>
      </c>
      <c r="I87" s="102">
        <v>3</v>
      </c>
      <c r="J87" s="74">
        <v>0</v>
      </c>
      <c r="K87" s="74">
        <v>3</v>
      </c>
      <c r="L87" s="101">
        <v>5</v>
      </c>
    </row>
    <row r="88" spans="1:12" ht="17" x14ac:dyDescent="0.2">
      <c r="A88" s="42" t="s">
        <v>212</v>
      </c>
      <c r="B88" s="73" t="s">
        <v>213</v>
      </c>
      <c r="C88" s="48">
        <v>2</v>
      </c>
      <c r="D88" s="48">
        <v>0</v>
      </c>
      <c r="E88" s="48">
        <v>2</v>
      </c>
      <c r="F88" s="28">
        <v>3</v>
      </c>
      <c r="G88" s="54" t="s">
        <v>253</v>
      </c>
      <c r="H88" s="54" t="s">
        <v>254</v>
      </c>
      <c r="I88" s="79">
        <v>3</v>
      </c>
      <c r="J88" s="48">
        <v>0</v>
      </c>
      <c r="K88" s="48">
        <v>3</v>
      </c>
      <c r="L88" s="28">
        <v>5</v>
      </c>
    </row>
    <row r="89" spans="1:12" ht="17" x14ac:dyDescent="0.2">
      <c r="A89" s="104" t="s">
        <v>159</v>
      </c>
      <c r="B89" s="54" t="s">
        <v>214</v>
      </c>
      <c r="C89" s="74">
        <v>2</v>
      </c>
      <c r="D89" s="74">
        <v>0</v>
      </c>
      <c r="E89" s="74">
        <v>2</v>
      </c>
      <c r="F89" s="101">
        <v>3</v>
      </c>
      <c r="G89" s="81" t="s">
        <v>50</v>
      </c>
      <c r="H89" s="81" t="s">
        <v>255</v>
      </c>
      <c r="I89" s="102">
        <v>3</v>
      </c>
      <c r="J89" s="74">
        <v>0</v>
      </c>
      <c r="K89" s="74">
        <v>3</v>
      </c>
      <c r="L89" s="101">
        <v>5</v>
      </c>
    </row>
    <row r="90" spans="1:12" ht="17" x14ac:dyDescent="0.2">
      <c r="A90" s="58" t="s">
        <v>160</v>
      </c>
      <c r="B90" s="54" t="s">
        <v>215</v>
      </c>
      <c r="C90" s="48">
        <v>2</v>
      </c>
      <c r="D90" s="48">
        <v>0</v>
      </c>
      <c r="E90" s="48">
        <v>2</v>
      </c>
      <c r="F90" s="28">
        <v>3</v>
      </c>
      <c r="G90" s="55" t="s">
        <v>51</v>
      </c>
      <c r="H90" s="55" t="s">
        <v>256</v>
      </c>
      <c r="I90" s="103">
        <v>3</v>
      </c>
      <c r="J90" s="44">
        <v>0</v>
      </c>
      <c r="K90" s="44">
        <v>3</v>
      </c>
      <c r="L90" s="62">
        <v>5</v>
      </c>
    </row>
    <row r="91" spans="1:12" ht="17" x14ac:dyDescent="0.2">
      <c r="A91" s="58" t="s">
        <v>164</v>
      </c>
      <c r="B91" s="54" t="s">
        <v>287</v>
      </c>
      <c r="C91" s="48">
        <v>1</v>
      </c>
      <c r="D91" s="48">
        <v>2</v>
      </c>
      <c r="E91" s="48">
        <v>2</v>
      </c>
      <c r="F91" s="28">
        <v>3</v>
      </c>
      <c r="G91" s="10"/>
      <c r="H91" s="10"/>
      <c r="I91" s="93"/>
      <c r="J91" s="6"/>
      <c r="K91" s="6"/>
      <c r="L91" s="96"/>
    </row>
    <row r="92" spans="1:12" ht="17" x14ac:dyDescent="0.2">
      <c r="A92" s="37" t="s">
        <v>165</v>
      </c>
      <c r="B92" s="55" t="s">
        <v>216</v>
      </c>
      <c r="C92" s="44">
        <v>2</v>
      </c>
      <c r="D92" s="44">
        <v>0</v>
      </c>
      <c r="E92" s="44">
        <v>2</v>
      </c>
      <c r="F92" s="97">
        <v>3</v>
      </c>
      <c r="G92" s="105"/>
      <c r="H92" s="26"/>
      <c r="I92" s="94"/>
      <c r="J92" s="6"/>
      <c r="K92" s="91"/>
      <c r="L92" s="20"/>
    </row>
    <row r="93" spans="1:12" ht="17" x14ac:dyDescent="0.2">
      <c r="A93" s="58" t="s">
        <v>166</v>
      </c>
      <c r="B93" s="54" t="s">
        <v>217</v>
      </c>
      <c r="C93" s="48">
        <v>2</v>
      </c>
      <c r="D93" s="48">
        <v>0</v>
      </c>
      <c r="E93" s="48">
        <v>2</v>
      </c>
      <c r="F93" s="28">
        <v>3</v>
      </c>
      <c r="G93" s="149" t="s">
        <v>72</v>
      </c>
      <c r="H93" s="150"/>
      <c r="I93" s="150"/>
      <c r="J93" s="150"/>
      <c r="K93" s="150"/>
      <c r="L93" s="151"/>
    </row>
    <row r="94" spans="1:12" ht="17" x14ac:dyDescent="0.2">
      <c r="A94" s="42" t="s">
        <v>167</v>
      </c>
      <c r="B94" s="54" t="s">
        <v>218</v>
      </c>
      <c r="C94" s="48">
        <v>2</v>
      </c>
      <c r="D94" s="48">
        <v>0</v>
      </c>
      <c r="E94" s="48">
        <v>2</v>
      </c>
      <c r="F94" s="28">
        <v>3</v>
      </c>
      <c r="G94" s="149"/>
      <c r="H94" s="150"/>
      <c r="I94" s="150"/>
      <c r="J94" s="150"/>
      <c r="K94" s="150"/>
      <c r="L94" s="151"/>
    </row>
    <row r="95" spans="1:12" ht="17" x14ac:dyDescent="0.2">
      <c r="A95" s="42" t="s">
        <v>219</v>
      </c>
      <c r="B95" s="54" t="s">
        <v>220</v>
      </c>
      <c r="C95" s="48">
        <v>2</v>
      </c>
      <c r="D95" s="48">
        <v>0</v>
      </c>
      <c r="E95" s="48">
        <v>2</v>
      </c>
      <c r="F95" s="79">
        <v>3</v>
      </c>
      <c r="G95" s="129" t="s">
        <v>65</v>
      </c>
      <c r="H95" s="133" t="s">
        <v>66</v>
      </c>
      <c r="I95" s="16">
        <f>C15+I15+C26+I26+C37+I37+C48+I48</f>
        <v>113</v>
      </c>
      <c r="J95" s="16"/>
      <c r="K95" s="16"/>
      <c r="L95" s="25"/>
    </row>
    <row r="96" spans="1:12" ht="17" x14ac:dyDescent="0.2">
      <c r="A96" s="42" t="s">
        <v>221</v>
      </c>
      <c r="B96" s="54" t="s">
        <v>222</v>
      </c>
      <c r="C96" s="48">
        <v>2</v>
      </c>
      <c r="D96" s="48">
        <v>0</v>
      </c>
      <c r="E96" s="48">
        <v>2</v>
      </c>
      <c r="F96" s="79">
        <v>3</v>
      </c>
      <c r="G96" s="129" t="s">
        <v>67</v>
      </c>
      <c r="H96" s="134" t="s">
        <v>77</v>
      </c>
      <c r="I96" s="106">
        <f>D15+J15+D26+J26+D37+J37+D48+J48</f>
        <v>66</v>
      </c>
      <c r="J96" s="106"/>
      <c r="K96" s="106"/>
      <c r="L96" s="107"/>
    </row>
    <row r="97" spans="1:13" ht="17" x14ac:dyDescent="0.2">
      <c r="A97" s="58" t="s">
        <v>223</v>
      </c>
      <c r="B97" s="54" t="s">
        <v>224</v>
      </c>
      <c r="C97" s="48">
        <v>2</v>
      </c>
      <c r="D97" s="48">
        <v>0</v>
      </c>
      <c r="E97" s="48">
        <v>2</v>
      </c>
      <c r="F97" s="79">
        <v>3</v>
      </c>
      <c r="G97" s="129" t="s">
        <v>68</v>
      </c>
      <c r="H97" s="135" t="s">
        <v>69</v>
      </c>
      <c r="I97" s="110">
        <f>E15+K15+E26+K26+E37+K37+E48+K48</f>
        <v>146</v>
      </c>
      <c r="J97" s="110"/>
      <c r="K97" s="110"/>
      <c r="L97" s="111"/>
    </row>
    <row r="98" spans="1:13" ht="17" x14ac:dyDescent="0.2">
      <c r="A98" s="58" t="s">
        <v>225</v>
      </c>
      <c r="B98" s="54" t="s">
        <v>226</v>
      </c>
      <c r="C98" s="48">
        <v>2</v>
      </c>
      <c r="D98" s="48">
        <v>0</v>
      </c>
      <c r="E98" s="48">
        <v>2</v>
      </c>
      <c r="F98" s="79">
        <v>3</v>
      </c>
      <c r="G98" s="129" t="s">
        <v>70</v>
      </c>
      <c r="H98" s="134" t="s">
        <v>71</v>
      </c>
      <c r="I98" s="152">
        <f>F15+L15+F26+L26+F37+L37+F48+L48</f>
        <v>240</v>
      </c>
      <c r="J98" s="152"/>
      <c r="K98" s="106"/>
      <c r="L98" s="112"/>
    </row>
    <row r="99" spans="1:13" ht="17" x14ac:dyDescent="0.2">
      <c r="A99" s="58" t="s">
        <v>153</v>
      </c>
      <c r="B99" s="54" t="s">
        <v>227</v>
      </c>
      <c r="C99" s="48">
        <v>2</v>
      </c>
      <c r="D99" s="48">
        <v>0</v>
      </c>
      <c r="E99" s="48">
        <v>2</v>
      </c>
      <c r="F99" s="79">
        <v>3</v>
      </c>
      <c r="G99" s="129" t="s">
        <v>73</v>
      </c>
      <c r="H99" s="132" t="s">
        <v>290</v>
      </c>
      <c r="I99" s="153">
        <f>F13+F14+L11+L12+F23+F24+F25+L23+L24+L25+F36+L35+L36+F45+F46+L45+L46+L47</f>
        <v>60</v>
      </c>
      <c r="J99" s="153"/>
      <c r="K99" s="108"/>
      <c r="L99" s="109"/>
    </row>
    <row r="100" spans="1:13" ht="17" thickBot="1" x14ac:dyDescent="0.25">
      <c r="B100" s="3"/>
      <c r="G100" s="2"/>
      <c r="H100" s="2"/>
    </row>
    <row r="101" spans="1:13" ht="17" thickBot="1" x14ac:dyDescent="0.25">
      <c r="A101" s="145" t="s">
        <v>269</v>
      </c>
      <c r="B101" s="146" t="s">
        <v>270</v>
      </c>
      <c r="G101" s="2"/>
      <c r="H101" s="2"/>
    </row>
    <row r="102" spans="1:13" ht="17" thickBot="1" x14ac:dyDescent="0.25">
      <c r="A102" s="147" t="s">
        <v>271</v>
      </c>
      <c r="B102" s="148" t="s">
        <v>272</v>
      </c>
      <c r="H102" s="3"/>
    </row>
    <row r="103" spans="1:13" ht="17" thickBot="1" x14ac:dyDescent="0.25">
      <c r="A103" s="145" t="s">
        <v>273</v>
      </c>
      <c r="B103" s="146" t="s">
        <v>274</v>
      </c>
      <c r="H103" s="3"/>
    </row>
    <row r="104" spans="1:13" x14ac:dyDescent="0.2">
      <c r="B104" s="3"/>
      <c r="H104" s="3"/>
    </row>
    <row r="105" spans="1:13" x14ac:dyDescent="0.2">
      <c r="B105" s="3"/>
      <c r="H105" s="3"/>
    </row>
    <row r="106" spans="1:13" x14ac:dyDescent="0.2">
      <c r="B106" s="3"/>
      <c r="H106" s="3"/>
    </row>
    <row r="107" spans="1:13" x14ac:dyDescent="0.2">
      <c r="B107" s="3"/>
      <c r="H107" s="3"/>
    </row>
    <row r="108" spans="1:13" x14ac:dyDescent="0.2">
      <c r="B108" s="3"/>
      <c r="H108" s="3"/>
    </row>
    <row r="109" spans="1:13" x14ac:dyDescent="0.2">
      <c r="B109" s="3"/>
      <c r="H109" s="3"/>
      <c r="M109" s="3"/>
    </row>
    <row r="110" spans="1:13" x14ac:dyDescent="0.2">
      <c r="M110" s="3"/>
    </row>
    <row r="111" spans="1:13" x14ac:dyDescent="0.2">
      <c r="M111" s="3"/>
    </row>
    <row r="112" spans="1:13" x14ac:dyDescent="0.2">
      <c r="M112" s="3"/>
    </row>
    <row r="113" spans="13:13" x14ac:dyDescent="0.2">
      <c r="M113" s="3"/>
    </row>
  </sheetData>
  <mergeCells count="20">
    <mergeCell ref="A50:F50"/>
    <mergeCell ref="A49:L49"/>
    <mergeCell ref="A3:F3"/>
    <mergeCell ref="G3:L3"/>
    <mergeCell ref="A16:L16"/>
    <mergeCell ref="A27:L27"/>
    <mergeCell ref="A17:F17"/>
    <mergeCell ref="G17:L17"/>
    <mergeCell ref="A28:F28"/>
    <mergeCell ref="G28:L28"/>
    <mergeCell ref="A1:L1"/>
    <mergeCell ref="A38:L38"/>
    <mergeCell ref="G39:L39"/>
    <mergeCell ref="A39:F39"/>
    <mergeCell ref="A2:L2"/>
    <mergeCell ref="G93:L94"/>
    <mergeCell ref="I98:J98"/>
    <mergeCell ref="I99:J99"/>
    <mergeCell ref="G50:L50"/>
    <mergeCell ref="G77:L77"/>
  </mergeCells>
  <phoneticPr fontId="9" type="noConversion"/>
  <pageMargins left="0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Çocuk Gelişimi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Didem Yangın</cp:lastModifiedBy>
  <cp:lastPrinted>2022-08-26T10:18:35Z</cp:lastPrinted>
  <dcterms:created xsi:type="dcterms:W3CDTF">2017-05-30T10:20:13Z</dcterms:created>
  <dcterms:modified xsi:type="dcterms:W3CDTF">2023-09-18T12:16:17Z</dcterms:modified>
</cp:coreProperties>
</file>