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uskudaredutr-my.sharepoint.com/personal/sertac_temur_uskudar_edu_tr/Documents/Üsküdar_İdari/Lisans/SBF_Ders Programı/"/>
    </mc:Choice>
  </mc:AlternateContent>
  <xr:revisionPtr revIDLastSave="60" documentId="13_ncr:1_{4426A8CB-D495-49FE-8CB7-1FD3E0880FB9}" xr6:coauthVersionLast="47" xr6:coauthVersionMax="47" xr10:uidLastSave="{2885025C-9ABC-4917-BB17-E203137F710D}"/>
  <bookViews>
    <workbookView xWindow="-120" yWindow="-120" windowWidth="29040" windowHeight="15840" xr2:uid="{00000000-000D-0000-FFFF-FFFF00000000}"/>
  </bookViews>
  <sheets>
    <sheet name="23-24 İSG" sheetId="1" r:id="rId1"/>
  </sheets>
  <definedNames>
    <definedName name="_xlnm.Print_Area" localSheetId="0">'23-24 İSG'!$A$1:$M$72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9" i="1" l="1"/>
  <c r="F43" i="1"/>
  <c r="F19" i="1"/>
  <c r="M43" i="1"/>
  <c r="M31" i="1"/>
  <c r="M19" i="1"/>
  <c r="F31" i="1"/>
  <c r="M55" i="1"/>
  <c r="F55" i="1"/>
  <c r="K43" i="1"/>
  <c r="L43" i="1"/>
  <c r="J43" i="1"/>
  <c r="D43" i="1"/>
  <c r="E43" i="1"/>
  <c r="C43" i="1"/>
  <c r="K31" i="1"/>
  <c r="L31" i="1"/>
  <c r="J31" i="1"/>
  <c r="D31" i="1"/>
  <c r="E31" i="1"/>
  <c r="C31" i="1"/>
  <c r="K19" i="1"/>
  <c r="L19" i="1"/>
  <c r="J19" i="1"/>
  <c r="D19" i="1"/>
  <c r="E19" i="1"/>
  <c r="C19" i="1"/>
  <c r="L55" i="1"/>
  <c r="K55" i="1"/>
  <c r="J55" i="1"/>
  <c r="E55" i="1"/>
  <c r="D55" i="1"/>
  <c r="C55" i="1"/>
  <c r="J98" i="1" l="1"/>
  <c r="J97" i="1"/>
  <c r="J95" i="1"/>
  <c r="J96" i="1"/>
</calcChain>
</file>

<file path=xl/sharedStrings.xml><?xml version="1.0" encoding="utf-8"?>
<sst xmlns="http://schemas.openxmlformats.org/spreadsheetml/2006/main" count="367" uniqueCount="242">
  <si>
    <t>T.C.
ÜSKÜDAR ÜNİVERSİTESİ
SAĞLIK BİLİMLERİ FAKÜLTESİ 
İŞ SAĞLIĞI VE GÜVENLİĞİ LİSANS PROGRAMI
2023-2024 AKADEMİK YILI MÜFREDATI</t>
  </si>
  <si>
    <t>GÜZ DÖNEMİ (I. YARIYIL)</t>
  </si>
  <si>
    <t>BAHAR DÖNEMİ (II. YARIYIL)</t>
  </si>
  <si>
    <t>KOD</t>
  </si>
  <si>
    <t>DERS ADI</t>
  </si>
  <si>
    <t>T</t>
  </si>
  <si>
    <t>U</t>
  </si>
  <si>
    <t>K</t>
  </si>
  <si>
    <t>AKTS</t>
  </si>
  <si>
    <t>ISG103</t>
  </si>
  <si>
    <t>Temel Fizik</t>
  </si>
  <si>
    <t>SBF112</t>
  </si>
  <si>
    <t xml:space="preserve">Hukuka Giriş </t>
  </si>
  <si>
    <t>ISG105</t>
  </si>
  <si>
    <t>Temel Kimya</t>
  </si>
  <si>
    <t>SBF150</t>
  </si>
  <si>
    <t>Matematik</t>
  </si>
  <si>
    <t>ISG107</t>
  </si>
  <si>
    <t xml:space="preserve">Temel Biyoloji </t>
  </si>
  <si>
    <t>ISG116</t>
  </si>
  <si>
    <t>Kaza Analizi</t>
  </si>
  <si>
    <t>ISG111</t>
  </si>
  <si>
    <t>İş Sağlığı ve Güvenliğine Giriş</t>
  </si>
  <si>
    <t>ISG122</t>
  </si>
  <si>
    <t xml:space="preserve">Makine ve Teçhizat </t>
  </si>
  <si>
    <t>SBF141</t>
  </si>
  <si>
    <t>Temel Anatomi</t>
  </si>
  <si>
    <t>ISG124</t>
  </si>
  <si>
    <t>Tehlike Belirleme ve Risk Yönetimi</t>
  </si>
  <si>
    <t>TURK101</t>
  </si>
  <si>
    <t>Türk Dili-I</t>
  </si>
  <si>
    <t>ISG142</t>
  </si>
  <si>
    <t xml:space="preserve">İş Hijyeni </t>
  </si>
  <si>
    <t>ATA101</t>
  </si>
  <si>
    <t>Atatürk İlkeleri ve İnkılap Tarihi-I</t>
  </si>
  <si>
    <t>TURK102</t>
  </si>
  <si>
    <t xml:space="preserve">Türk Dili-II </t>
  </si>
  <si>
    <t>ING101</t>
  </si>
  <si>
    <t>İngilizce-I</t>
  </si>
  <si>
    <t>ATA102</t>
  </si>
  <si>
    <t>Atatürk İlkeleri ve İnkılap Tarihi-II</t>
  </si>
  <si>
    <t>RPSI109</t>
  </si>
  <si>
    <t>Pozitif Psikoloji ve İletişim Becerileri (ÜSEÇ)</t>
  </si>
  <si>
    <t>ING102</t>
  </si>
  <si>
    <t>İngilizce-II</t>
  </si>
  <si>
    <t>RKUL101</t>
  </si>
  <si>
    <t>Üniversite Kültürü I (ÜSEÇ)*</t>
  </si>
  <si>
    <t>RKUL102</t>
  </si>
  <si>
    <t>Üniversite Kültürü II (ÜSEÇ)*</t>
  </si>
  <si>
    <t xml:space="preserve">TOPLAM </t>
  </si>
  <si>
    <t>TOPLAM</t>
  </si>
  <si>
    <t>2.YIL</t>
  </si>
  <si>
    <t>GÜZ DÖNEMİ (III. YARIYIL)</t>
  </si>
  <si>
    <t>BAHAR DÖNEMİ (IV. YARIYIL)</t>
  </si>
  <si>
    <t>SBF125</t>
  </si>
  <si>
    <t>Biyoistatistik</t>
  </si>
  <si>
    <t>ISG216</t>
  </si>
  <si>
    <t>Havalandırma ve İklimlendirme</t>
  </si>
  <si>
    <t>ISG211</t>
  </si>
  <si>
    <t>Yangın Tehlikesi ve Yangın Güvenliği</t>
  </si>
  <si>
    <t>ISG222</t>
  </si>
  <si>
    <t>Mühendislik Ekonomisi</t>
  </si>
  <si>
    <t>ISG215</t>
  </si>
  <si>
    <t>Maden ve Yer Altı Yapılarında İş Sağlığı ve Güvenliği</t>
  </si>
  <si>
    <t>ISG224</t>
  </si>
  <si>
    <t xml:space="preserve">İş Sağlığı ve Güvenliği Mevzuatı  </t>
  </si>
  <si>
    <t>ISG219</t>
  </si>
  <si>
    <t>Ergonomi</t>
  </si>
  <si>
    <t>ISG230</t>
  </si>
  <si>
    <t>Statik</t>
  </si>
  <si>
    <t>Güvenilirlik Mühendisliği</t>
  </si>
  <si>
    <t>ISG232</t>
  </si>
  <si>
    <t xml:space="preserve">Acil Durum Yönetimi </t>
  </si>
  <si>
    <t xml:space="preserve">RPRE104 </t>
  </si>
  <si>
    <t>Girişimcilik ve Proje Kültürü (ÜSEÇ)</t>
  </si>
  <si>
    <t>ISG242</t>
  </si>
  <si>
    <t>XXXX</t>
  </si>
  <si>
    <t>Seçmeli Ders (ASEÇ)</t>
  </si>
  <si>
    <t>3.YIL</t>
  </si>
  <si>
    <t>GÜZ DÖNEMİ (V. YARIYIL)</t>
  </si>
  <si>
    <t>BAHAR DÖNEMİ (VI. YARIYIL)</t>
  </si>
  <si>
    <t>Çalışma Ortamında Fiziksel Etkenler</t>
  </si>
  <si>
    <t>SBF124</t>
  </si>
  <si>
    <t xml:space="preserve">Çevre Sağlığı </t>
  </si>
  <si>
    <t>ISG309</t>
  </si>
  <si>
    <t>İş Sağlığı ve Güvenliği Laboratuvarı*</t>
  </si>
  <si>
    <t>ISG326</t>
  </si>
  <si>
    <t>Bilgisayar Destekli Teknik Resim*</t>
  </si>
  <si>
    <t>ISG311</t>
  </si>
  <si>
    <t>Elektrik Tehlikeleri ve İş Güvenliği</t>
  </si>
  <si>
    <t>ISG348</t>
  </si>
  <si>
    <t>Meslek Hastalıkları</t>
  </si>
  <si>
    <t>ISG313</t>
  </si>
  <si>
    <t xml:space="preserve">Çalışma Ortamında Kimyasal Etkenler </t>
  </si>
  <si>
    <t>ISG338</t>
  </si>
  <si>
    <t>Risk Değerlendirme Yöntemleri</t>
  </si>
  <si>
    <t>ISG315</t>
  </si>
  <si>
    <t>Tehlikeli Maddeler, Karayolu Taş. ve ADR</t>
  </si>
  <si>
    <t>ISG340</t>
  </si>
  <si>
    <t xml:space="preserve">İSG Yönetim Sistemleri </t>
  </si>
  <si>
    <t>ISG317</t>
  </si>
  <si>
    <t xml:space="preserve">Psikososyal Risk Etmenleri </t>
  </si>
  <si>
    <t>ISG342</t>
  </si>
  <si>
    <t>XXXXXX</t>
  </si>
  <si>
    <t>4.YIL</t>
  </si>
  <si>
    <t>GÜZ DÖNEMİ (VII. YARIYIL)</t>
  </si>
  <si>
    <t>BAHAR DÖNEMİ (VIII. YARIYIL)</t>
  </si>
  <si>
    <t>ISG425</t>
  </si>
  <si>
    <t>Patlayıcı Ortamlar ve Tehlikeleri</t>
  </si>
  <si>
    <t>ISG428</t>
  </si>
  <si>
    <t>Büyük Endüstriyel Kazaları Önleme</t>
  </si>
  <si>
    <t>ISG439</t>
  </si>
  <si>
    <t>Çalışma Ortamında Biyolojik Etkenler</t>
  </si>
  <si>
    <t>ISG430</t>
  </si>
  <si>
    <t>Lojistikte İş Güvenliği</t>
  </si>
  <si>
    <t>ISG435</t>
  </si>
  <si>
    <t xml:space="preserve">Kişisel Koruyucu Donanımlar </t>
  </si>
  <si>
    <t>ISG434</t>
  </si>
  <si>
    <t>Güvenlik Denetleme ve Kontrol Sistemleri</t>
  </si>
  <si>
    <t>ISG437</t>
  </si>
  <si>
    <t>Yüksekte Çalışmalarda İş Güvenliği*</t>
  </si>
  <si>
    <t>ISG436</t>
  </si>
  <si>
    <t>Yapı İşlerinde İş Sağlığı ve Güvenliği</t>
  </si>
  <si>
    <t>ISG438</t>
  </si>
  <si>
    <t>Bilgisayar Destekli İSG Uygulamaları*</t>
  </si>
  <si>
    <t>ISG480</t>
  </si>
  <si>
    <t xml:space="preserve">Bitirme Projesi* </t>
  </si>
  <si>
    <t>SEÇMELİ DERSLER</t>
  </si>
  <si>
    <t>BÖLÜM SEÇMELİ DERSLER</t>
  </si>
  <si>
    <t>GÜZ</t>
  </si>
  <si>
    <t xml:space="preserve">BAHAR </t>
  </si>
  <si>
    <t>ISG261</t>
  </si>
  <si>
    <t xml:space="preserve">İşletmelerde Yönetim ve Organizasyon </t>
  </si>
  <si>
    <t>ISG256</t>
  </si>
  <si>
    <t xml:space="preserve">Sağlık Kurumlarında İş Güvenliği </t>
  </si>
  <si>
    <t>ISG263</t>
  </si>
  <si>
    <t xml:space="preserve">İSG'de Belgeleme ve Kontroller  </t>
  </si>
  <si>
    <t>ISG260</t>
  </si>
  <si>
    <t xml:space="preserve">Çalışanların Sağlığı için Fiziksel Aktivite </t>
  </si>
  <si>
    <t>ISG265</t>
  </si>
  <si>
    <t xml:space="preserve">İnsan Makine Sisteminde İş Güvenliği </t>
  </si>
  <si>
    <t>ISG266</t>
  </si>
  <si>
    <t xml:space="preserve">Major Kazaların Bilgisayar Destekli Modellemeleri </t>
  </si>
  <si>
    <t>ISG357</t>
  </si>
  <si>
    <t>Bakım-Onarımda Çalışan Güvenliği</t>
  </si>
  <si>
    <t>ISG262</t>
  </si>
  <si>
    <t xml:space="preserve">İleri İstatistik </t>
  </si>
  <si>
    <t>ISG361</t>
  </si>
  <si>
    <t xml:space="preserve">Kriz Yönetimi </t>
  </si>
  <si>
    <t>ISG264</t>
  </si>
  <si>
    <t xml:space="preserve">Eğitim Becerileri </t>
  </si>
  <si>
    <t>ISG363</t>
  </si>
  <si>
    <t xml:space="preserve">İş İzinleri </t>
  </si>
  <si>
    <t>ISG268</t>
  </si>
  <si>
    <t>İnsansız Hava Araçları ve Telsiz Bilgisi</t>
  </si>
  <si>
    <t>ISG365</t>
  </si>
  <si>
    <t xml:space="preserve">Çevre ve İş Yönetiminde Sürdürülebilirlik </t>
  </si>
  <si>
    <t>ISG270</t>
  </si>
  <si>
    <t>Senaryo Bazlı İSG Uygulamaları</t>
  </si>
  <si>
    <t>ISG367</t>
  </si>
  <si>
    <t xml:space="preserve">Trafik ve Güvenli Sürüş Teknikleri </t>
  </si>
  <si>
    <t>ISG362</t>
  </si>
  <si>
    <t>Hava ve Denizyolu Çalışanları İçin İSG</t>
  </si>
  <si>
    <t>ISG463</t>
  </si>
  <si>
    <t>Kaynak İşlerinde İSG</t>
  </si>
  <si>
    <t>ISG462</t>
  </si>
  <si>
    <t xml:space="preserve">Bilimsel Araştırma ve Mesleki Etik </t>
  </si>
  <si>
    <t>ISG465</t>
  </si>
  <si>
    <t xml:space="preserve">Endüstriyel Hijyen ve Toksikoloji </t>
  </si>
  <si>
    <t>ISG464</t>
  </si>
  <si>
    <t>İş Ekipmanlarının Tasarımında İş Güvenliği</t>
  </si>
  <si>
    <t>ISG467</t>
  </si>
  <si>
    <t>Çalışanın Beslenmesi ve Besin Sanitasyonu</t>
  </si>
  <si>
    <t>ISG466</t>
  </si>
  <si>
    <t>Endüstriyel Makineler ve İş Güvenliği</t>
  </si>
  <si>
    <t>ISG469</t>
  </si>
  <si>
    <t>Endüstri 4.0 ve İSG 4.0</t>
  </si>
  <si>
    <t>ISG490</t>
  </si>
  <si>
    <t>İletişimde İş Sağlığı ve Güvenliği</t>
  </si>
  <si>
    <t>ISG423</t>
  </si>
  <si>
    <t>Güvenlik Kültürü</t>
  </si>
  <si>
    <t>SBF462</t>
  </si>
  <si>
    <t>Uygulamalı Alan Dersi*</t>
  </si>
  <si>
    <t>FAKÜLTE SEÇMELİ DERSLER</t>
  </si>
  <si>
    <t>SBF111</t>
  </si>
  <si>
    <t xml:space="preserve">Halk Sağlığı </t>
  </si>
  <si>
    <t>Hukuka Giriş</t>
  </si>
  <si>
    <t>SBF113</t>
  </si>
  <si>
    <t xml:space="preserve">Etkili Konuşma ve Diksiyon </t>
  </si>
  <si>
    <t>SBF114</t>
  </si>
  <si>
    <t xml:space="preserve">Müzik </t>
  </si>
  <si>
    <t>SBF119</t>
  </si>
  <si>
    <t xml:space="preserve">Nitel Araştırmalara Genel Bakış </t>
  </si>
  <si>
    <t>SBF118</t>
  </si>
  <si>
    <t xml:space="preserve">Tek Denekli Araştırmalara Genel Bakış  </t>
  </si>
  <si>
    <t>SBF121</t>
  </si>
  <si>
    <t>İş Sağlığı ve Güvenliği</t>
  </si>
  <si>
    <t>Çevre Sağlığı</t>
  </si>
  <si>
    <t>SBF132</t>
  </si>
  <si>
    <t>İşaret Dili II</t>
  </si>
  <si>
    <t>SBF131</t>
  </si>
  <si>
    <t>İlk Yardım</t>
  </si>
  <si>
    <t>SBF133</t>
  </si>
  <si>
    <t>İşaret Dili I</t>
  </si>
  <si>
    <t>SBF020</t>
  </si>
  <si>
    <t xml:space="preserve">Kariyer Planlama ve Mesleki Yetkinlikler (Seçmeli)  </t>
  </si>
  <si>
    <t>ÜNİVERSİTE SEÇMELİ DERSLER</t>
  </si>
  <si>
    <t>Üniversite Kültürü I*</t>
  </si>
  <si>
    <t xml:space="preserve">Üniversite Kültürü II* </t>
  </si>
  <si>
    <t>Pozitif Psikoloji ve İletişim Becerileri</t>
  </si>
  <si>
    <t>Girişimcilik ve Proje Kültürü</t>
  </si>
  <si>
    <t>RUS121</t>
  </si>
  <si>
    <t>Rusça I</t>
  </si>
  <si>
    <t>RUS122</t>
  </si>
  <si>
    <t>Rusça II</t>
  </si>
  <si>
    <t>ALM121</t>
  </si>
  <si>
    <t>Almanca I</t>
  </si>
  <si>
    <t>ALM122</t>
  </si>
  <si>
    <t>Almanca II</t>
  </si>
  <si>
    <t>ISP121</t>
  </si>
  <si>
    <t>İspanyolca I</t>
  </si>
  <si>
    <t>ISP122</t>
  </si>
  <si>
    <t>İspanyolca II</t>
  </si>
  <si>
    <t>ARA121</t>
  </si>
  <si>
    <t>Arapça I</t>
  </si>
  <si>
    <t>ARA122</t>
  </si>
  <si>
    <t>Arapça II</t>
  </si>
  <si>
    <t>CIN121</t>
  </si>
  <si>
    <t>Çince I</t>
  </si>
  <si>
    <t>CIN122</t>
  </si>
  <si>
    <t>Çince II</t>
  </si>
  <si>
    <t>Mezuniyet İçin Gerekli Olan Asgari Gereklilikler</t>
  </si>
  <si>
    <t>*	Uygulamalı Ders
**	İşletmede Mesleki Eğitim
***	Staj</t>
  </si>
  <si>
    <t>( T ) Teorik Saatler</t>
  </si>
  <si>
    <t>( U ) Uygulama Saatleri</t>
  </si>
  <si>
    <t xml:space="preserve">( K ) Yerel Kredi </t>
  </si>
  <si>
    <t>( AKTS ) AKTS Kredisi</t>
  </si>
  <si>
    <t>( S ) Seçmeli Ders AKTS Kredisi</t>
  </si>
  <si>
    <t>Yaz Stajı II***</t>
  </si>
  <si>
    <t>Yaz Stajı I***</t>
  </si>
  <si>
    <t>ISG223</t>
  </si>
  <si>
    <t>ISG319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</si>
</sst>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name val="Calibri"/>
      <family val="2"/>
      <scheme val="minor"/>
    </font>
    <font>
      <sz val="9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9"/>
      <color theme="0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7" fillId="0" borderId="0"/>
    <xf numFmtId="0" fontId="15" fillId="0" borderId="0"/>
  </cellStyleXfs>
  <cellXfs count="130">
    <xf numFmtId="0" fontId="0" fillId="0" borderId="0" xfId="0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5" borderId="4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4" xfId="0" applyFont="1" applyFill="1" applyBorder="1" applyAlignment="1">
      <alignment horizontal="left"/>
    </xf>
    <xf numFmtId="0" fontId="9" fillId="4" borderId="3" xfId="0" applyFont="1" applyFill="1" applyBorder="1"/>
    <xf numFmtId="0" fontId="9" fillId="4" borderId="3" xfId="0" applyFont="1" applyFill="1" applyBorder="1" applyAlignment="1">
      <alignment horizontal="center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6" borderId="4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justify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8" xfId="0" applyFont="1" applyBorder="1"/>
    <xf numFmtId="0" fontId="8" fillId="5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8" fillId="5" borderId="19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left"/>
    </xf>
    <xf numFmtId="0" fontId="9" fillId="0" borderId="16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4" borderId="36" xfId="0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vertical="center"/>
    </xf>
    <xf numFmtId="0" fontId="8" fillId="5" borderId="29" xfId="2" applyFont="1" applyFill="1" applyBorder="1" applyAlignment="1">
      <alignment horizontal="center"/>
    </xf>
    <xf numFmtId="0" fontId="8" fillId="5" borderId="10" xfId="2" applyFont="1" applyFill="1" applyBorder="1" applyAlignment="1">
      <alignment horizontal="center"/>
    </xf>
    <xf numFmtId="0" fontId="8" fillId="5" borderId="11" xfId="2" applyFont="1" applyFill="1" applyBorder="1" applyAlignment="1">
      <alignment horizontal="center"/>
    </xf>
    <xf numFmtId="0" fontId="10" fillId="8" borderId="22" xfId="1" applyFont="1" applyFill="1" applyBorder="1" applyAlignment="1">
      <alignment horizontal="center" vertical="center"/>
    </xf>
    <xf numFmtId="0" fontId="10" fillId="8" borderId="23" xfId="1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12" fillId="9" borderId="42" xfId="1" applyFont="1" applyFill="1" applyBorder="1" applyAlignment="1">
      <alignment horizontal="center"/>
    </xf>
    <xf numFmtId="0" fontId="12" fillId="9" borderId="43" xfId="1" applyFont="1" applyFill="1" applyBorder="1" applyAlignment="1">
      <alignment horizontal="center"/>
    </xf>
    <xf numFmtId="0" fontId="12" fillId="9" borderId="44" xfId="1" applyFont="1" applyFill="1" applyBorder="1" applyAlignment="1">
      <alignment horizontal="center"/>
    </xf>
    <xf numFmtId="0" fontId="8" fillId="5" borderId="38" xfId="2" applyFont="1" applyFill="1" applyBorder="1" applyAlignment="1">
      <alignment horizontal="center"/>
    </xf>
    <xf numFmtId="0" fontId="8" fillId="5" borderId="21" xfId="2" applyFont="1" applyFill="1" applyBorder="1" applyAlignment="1">
      <alignment horizontal="center"/>
    </xf>
    <xf numFmtId="0" fontId="8" fillId="5" borderId="18" xfId="2" applyFont="1" applyFill="1" applyBorder="1" applyAlignment="1">
      <alignment horizontal="center"/>
    </xf>
    <xf numFmtId="0" fontId="8" fillId="5" borderId="40" xfId="2" applyFont="1" applyFill="1" applyBorder="1" applyAlignment="1">
      <alignment horizontal="center"/>
    </xf>
    <xf numFmtId="0" fontId="8" fillId="5" borderId="41" xfId="2" applyFont="1" applyFill="1" applyBorder="1" applyAlignment="1">
      <alignment horizontal="center"/>
    </xf>
    <xf numFmtId="0" fontId="12" fillId="9" borderId="42" xfId="1" applyFont="1" applyFill="1" applyBorder="1" applyAlignment="1">
      <alignment horizontal="center" vertical="center"/>
    </xf>
    <xf numFmtId="0" fontId="12" fillId="9" borderId="43" xfId="1" applyFont="1" applyFill="1" applyBorder="1" applyAlignment="1">
      <alignment horizontal="center" vertical="center"/>
    </xf>
    <xf numFmtId="0" fontId="12" fillId="9" borderId="44" xfId="1" applyFont="1" applyFill="1" applyBorder="1" applyAlignment="1">
      <alignment horizontal="center" vertical="center"/>
    </xf>
    <xf numFmtId="0" fontId="13" fillId="9" borderId="45" xfId="1" applyFont="1" applyFill="1" applyBorder="1" applyAlignment="1">
      <alignment horizontal="center" vertical="center"/>
    </xf>
    <xf numFmtId="0" fontId="14" fillId="9" borderId="46" xfId="1" applyFont="1" applyFill="1" applyBorder="1" applyAlignment="1">
      <alignment horizontal="center" vertical="center"/>
    </xf>
    <xf numFmtId="0" fontId="14" fillId="9" borderId="47" xfId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left" vertical="center"/>
    </xf>
    <xf numFmtId="0" fontId="10" fillId="5" borderId="38" xfId="1" applyFont="1" applyFill="1" applyBorder="1" applyAlignment="1">
      <alignment horizontal="center" vertical="center"/>
    </xf>
    <xf numFmtId="0" fontId="10" fillId="5" borderId="21" xfId="1" applyFont="1" applyFill="1" applyBorder="1" applyAlignment="1">
      <alignment horizontal="center" vertical="center"/>
    </xf>
    <xf numFmtId="0" fontId="10" fillId="5" borderId="18" xfId="1" applyFont="1" applyFill="1" applyBorder="1" applyAlignment="1">
      <alignment horizontal="center" vertical="center"/>
    </xf>
    <xf numFmtId="0" fontId="10" fillId="5" borderId="40" xfId="1" applyFont="1" applyFill="1" applyBorder="1" applyAlignment="1">
      <alignment horizontal="center" vertical="center"/>
    </xf>
    <xf numFmtId="0" fontId="10" fillId="5" borderId="41" xfId="1" applyFont="1" applyFill="1" applyBorder="1" applyAlignment="1">
      <alignment horizontal="center" vertical="center"/>
    </xf>
    <xf numFmtId="0" fontId="8" fillId="5" borderId="9" xfId="2" applyFont="1" applyFill="1" applyBorder="1" applyAlignment="1">
      <alignment horizontal="center"/>
    </xf>
    <xf numFmtId="0" fontId="8" fillId="5" borderId="28" xfId="2" applyFont="1" applyFill="1" applyBorder="1" applyAlignment="1">
      <alignment horizontal="center"/>
    </xf>
    <xf numFmtId="0" fontId="8" fillId="5" borderId="19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12" fillId="9" borderId="4" xfId="1" applyFont="1" applyFill="1" applyBorder="1" applyAlignment="1">
      <alignment horizontal="center" vertical="center"/>
    </xf>
    <xf numFmtId="0" fontId="12" fillId="9" borderId="3" xfId="1" applyFont="1" applyFill="1" applyBorder="1" applyAlignment="1">
      <alignment horizontal="center" vertical="center"/>
    </xf>
    <xf numFmtId="0" fontId="12" fillId="9" borderId="27" xfId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left"/>
    </xf>
    <xf numFmtId="0" fontId="8" fillId="8" borderId="6" xfId="0" applyFont="1" applyFill="1" applyBorder="1" applyAlignment="1">
      <alignment horizontal="left"/>
    </xf>
    <xf numFmtId="0" fontId="12" fillId="9" borderId="19" xfId="1" applyFont="1" applyFill="1" applyBorder="1" applyAlignment="1">
      <alignment horizontal="center"/>
    </xf>
    <xf numFmtId="0" fontId="12" fillId="9" borderId="3" xfId="1" applyFont="1" applyFill="1" applyBorder="1" applyAlignment="1">
      <alignment horizontal="center"/>
    </xf>
    <xf numFmtId="0" fontId="12" fillId="9" borderId="5" xfId="1" applyFont="1" applyFill="1" applyBorder="1" applyAlignment="1">
      <alignment horizontal="center"/>
    </xf>
    <xf numFmtId="0" fontId="8" fillId="5" borderId="48" xfId="1" applyFont="1" applyFill="1" applyBorder="1" applyAlignment="1">
      <alignment horizontal="left" vertical="center" wrapText="1"/>
    </xf>
    <xf numFmtId="0" fontId="8" fillId="5" borderId="49" xfId="1" applyFont="1" applyFill="1" applyBorder="1" applyAlignment="1">
      <alignment horizontal="left" vertical="center"/>
    </xf>
    <xf numFmtId="0" fontId="8" fillId="5" borderId="50" xfId="1" applyFont="1" applyFill="1" applyBorder="1" applyAlignment="1">
      <alignment horizontal="left" vertical="center"/>
    </xf>
    <xf numFmtId="0" fontId="8" fillId="5" borderId="8" xfId="1" applyFont="1" applyFill="1" applyBorder="1" applyAlignment="1">
      <alignment horizontal="left" vertical="center"/>
    </xf>
    <xf numFmtId="0" fontId="8" fillId="5" borderId="0" xfId="1" applyFont="1" applyFill="1" applyBorder="1" applyAlignment="1">
      <alignment horizontal="left" vertical="center"/>
    </xf>
    <xf numFmtId="0" fontId="8" fillId="5" borderId="7" xfId="1" applyFont="1" applyFill="1" applyBorder="1" applyAlignment="1">
      <alignment horizontal="left" vertical="center"/>
    </xf>
    <xf numFmtId="0" fontId="8" fillId="5" borderId="51" xfId="1" applyFont="1" applyFill="1" applyBorder="1" applyAlignment="1">
      <alignment horizontal="left" vertical="center"/>
    </xf>
    <xf numFmtId="0" fontId="8" fillId="5" borderId="52" xfId="1" applyFont="1" applyFill="1" applyBorder="1" applyAlignment="1">
      <alignment horizontal="left" vertical="center"/>
    </xf>
    <xf numFmtId="0" fontId="8" fillId="5" borderId="53" xfId="1" applyFont="1" applyFill="1" applyBorder="1" applyAlignment="1">
      <alignment horizontal="left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8" fillId="8" borderId="26" xfId="1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12" fillId="7" borderId="13" xfId="3" applyFont="1" applyFill="1" applyBorder="1" applyAlignment="1">
      <alignment horizontal="center" vertical="center" wrapText="1"/>
    </xf>
    <xf numFmtId="0" fontId="12" fillId="7" borderId="14" xfId="3" applyFont="1" applyFill="1" applyBorder="1" applyAlignment="1">
      <alignment horizontal="center" vertical="center"/>
    </xf>
    <xf numFmtId="0" fontId="12" fillId="7" borderId="15" xfId="3" applyFont="1" applyFill="1" applyBorder="1" applyAlignment="1">
      <alignment horizontal="center" vertical="center"/>
    </xf>
    <xf numFmtId="0" fontId="12" fillId="7" borderId="8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31" xfId="3" applyFont="1" applyFill="1" applyBorder="1" applyAlignment="1">
      <alignment horizontal="center" vertical="center"/>
    </xf>
    <xf numFmtId="0" fontId="12" fillId="7" borderId="32" xfId="3" applyFont="1" applyFill="1" applyBorder="1" applyAlignment="1">
      <alignment horizontal="center" vertical="center"/>
    </xf>
    <xf numFmtId="0" fontId="12" fillId="7" borderId="33" xfId="3" applyFont="1" applyFill="1" applyBorder="1" applyAlignment="1">
      <alignment horizontal="center" vertical="center"/>
    </xf>
    <xf numFmtId="0" fontId="8" fillId="8" borderId="39" xfId="2" applyFont="1" applyFill="1" applyBorder="1" applyAlignment="1">
      <alignment horizontal="center"/>
    </xf>
    <xf numFmtId="0" fontId="8" fillId="8" borderId="25" xfId="2" applyFont="1" applyFill="1" applyBorder="1" applyAlignment="1">
      <alignment horizontal="center"/>
    </xf>
    <xf numFmtId="0" fontId="8" fillId="8" borderId="35" xfId="2" applyFont="1" applyFill="1" applyBorder="1" applyAlignment="1">
      <alignment horizontal="center"/>
    </xf>
    <xf numFmtId="0" fontId="8" fillId="8" borderId="24" xfId="2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</cellXfs>
  <cellStyles count="6">
    <cellStyle name="%60 - Vurgu5" xfId="3" builtinId="48"/>
    <cellStyle name="Çıkış" xfId="1" builtinId="21"/>
    <cellStyle name="Hesaplama" xfId="2" builtinId="22"/>
    <cellStyle name="Normal" xfId="0" builtinId="0"/>
    <cellStyle name="Normal 2" xfId="5" xr:uid="{11EEF3CD-2E24-4A06-8272-8273DA9150F2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B149FF"/>
      <color rgb="FF9E43E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"/>
  <sheetViews>
    <sheetView tabSelected="1" zoomScale="115" zoomScaleNormal="115" workbookViewId="0">
      <selection activeCell="I69" sqref="I69"/>
    </sheetView>
  </sheetViews>
  <sheetFormatPr defaultColWidth="9.140625" defaultRowHeight="12" x14ac:dyDescent="0.2"/>
  <cols>
    <col min="1" max="1" width="8.7109375" style="4" bestFit="1" customWidth="1"/>
    <col min="2" max="2" width="38.5703125" style="2" bestFit="1" customWidth="1"/>
    <col min="3" max="3" width="2.7109375" style="2" bestFit="1" customWidth="1"/>
    <col min="4" max="4" width="2.140625" style="2" bestFit="1" customWidth="1"/>
    <col min="5" max="5" width="3" style="1" bestFit="1" customWidth="1"/>
    <col min="6" max="6" width="4.85546875" style="2" bestFit="1" customWidth="1"/>
    <col min="7" max="7" width="2.42578125" style="2" customWidth="1"/>
    <col min="8" max="8" width="8.42578125" style="4" bestFit="1" customWidth="1"/>
    <col min="9" max="9" width="37.7109375" style="2" bestFit="1" customWidth="1"/>
    <col min="10" max="10" width="4" style="2" bestFit="1" customWidth="1"/>
    <col min="11" max="11" width="3" style="2" bestFit="1" customWidth="1"/>
    <col min="12" max="12" width="3" style="1" bestFit="1" customWidth="1"/>
    <col min="13" max="13" width="4.85546875" style="2" bestFit="1" customWidth="1"/>
    <col min="14" max="16384" width="9.140625" style="2"/>
  </cols>
  <sheetData>
    <row r="1" spans="1:19" ht="15" customHeight="1" x14ac:dyDescent="0.2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9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9" x14ac:dyDescent="0.2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9" x14ac:dyDescent="0.2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</row>
    <row r="5" spans="1:19" x14ac:dyDescent="0.2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</row>
    <row r="6" spans="1:19" ht="12" customHeight="1" thickBot="1" x14ac:dyDescent="0.25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1:19" s="1" customFormat="1" ht="12" customHeight="1" x14ac:dyDescent="0.2">
      <c r="A7" s="73" t="s">
        <v>1</v>
      </c>
      <c r="B7" s="47"/>
      <c r="C7" s="47"/>
      <c r="D7" s="47"/>
      <c r="E7" s="47"/>
      <c r="F7" s="74"/>
      <c r="G7" s="121"/>
      <c r="H7" s="46" t="s">
        <v>2</v>
      </c>
      <c r="I7" s="47"/>
      <c r="J7" s="47"/>
      <c r="K7" s="47"/>
      <c r="L7" s="47"/>
      <c r="M7" s="48"/>
    </row>
    <row r="8" spans="1:19" ht="12" customHeight="1" x14ac:dyDescent="0.2">
      <c r="A8" s="7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30" t="s">
        <v>8</v>
      </c>
      <c r="G8" s="119"/>
      <c r="H8" s="32" t="s">
        <v>3</v>
      </c>
      <c r="I8" s="8" t="s">
        <v>4</v>
      </c>
      <c r="J8" s="8" t="s">
        <v>5</v>
      </c>
      <c r="K8" s="8" t="s">
        <v>6</v>
      </c>
      <c r="L8" s="8" t="s">
        <v>7</v>
      </c>
      <c r="M8" s="9" t="s">
        <v>8</v>
      </c>
    </row>
    <row r="9" spans="1:19" ht="12" customHeight="1" x14ac:dyDescent="0.2">
      <c r="A9" s="10" t="s">
        <v>9</v>
      </c>
      <c r="B9" s="11" t="s">
        <v>10</v>
      </c>
      <c r="C9" s="12">
        <v>2</v>
      </c>
      <c r="D9" s="12">
        <v>0</v>
      </c>
      <c r="E9" s="12">
        <v>2</v>
      </c>
      <c r="F9" s="31">
        <v>3</v>
      </c>
      <c r="G9" s="119"/>
      <c r="H9" s="33" t="s">
        <v>11</v>
      </c>
      <c r="I9" s="11" t="s">
        <v>12</v>
      </c>
      <c r="J9" s="12">
        <v>2</v>
      </c>
      <c r="K9" s="12">
        <v>0</v>
      </c>
      <c r="L9" s="12">
        <v>2</v>
      </c>
      <c r="M9" s="13">
        <v>3</v>
      </c>
    </row>
    <row r="10" spans="1:19" ht="12" customHeight="1" x14ac:dyDescent="0.2">
      <c r="A10" s="10" t="s">
        <v>13</v>
      </c>
      <c r="B10" s="11" t="s">
        <v>14</v>
      </c>
      <c r="C10" s="12">
        <v>2</v>
      </c>
      <c r="D10" s="12">
        <v>0</v>
      </c>
      <c r="E10" s="12">
        <v>2</v>
      </c>
      <c r="F10" s="31">
        <v>3</v>
      </c>
      <c r="G10" s="119"/>
      <c r="H10" s="33" t="s">
        <v>15</v>
      </c>
      <c r="I10" s="11" t="s">
        <v>16</v>
      </c>
      <c r="J10" s="12">
        <v>2</v>
      </c>
      <c r="K10" s="12">
        <v>0</v>
      </c>
      <c r="L10" s="12">
        <v>2</v>
      </c>
      <c r="M10" s="13">
        <v>3</v>
      </c>
    </row>
    <row r="11" spans="1:19" ht="12" customHeight="1" x14ac:dyDescent="0.2">
      <c r="A11" s="10" t="s">
        <v>17</v>
      </c>
      <c r="B11" s="11" t="s">
        <v>18</v>
      </c>
      <c r="C11" s="12">
        <v>2</v>
      </c>
      <c r="D11" s="12">
        <v>0</v>
      </c>
      <c r="E11" s="12">
        <v>2</v>
      </c>
      <c r="F11" s="31">
        <v>3</v>
      </c>
      <c r="G11" s="119"/>
      <c r="H11" s="33" t="s">
        <v>19</v>
      </c>
      <c r="I11" s="11" t="s">
        <v>20</v>
      </c>
      <c r="J11" s="12">
        <v>2</v>
      </c>
      <c r="K11" s="12">
        <v>0</v>
      </c>
      <c r="L11" s="12">
        <v>2</v>
      </c>
      <c r="M11" s="13">
        <v>3</v>
      </c>
    </row>
    <row r="12" spans="1:19" ht="12" customHeight="1" x14ac:dyDescent="0.2">
      <c r="A12" s="10" t="s">
        <v>21</v>
      </c>
      <c r="B12" s="11" t="s">
        <v>22</v>
      </c>
      <c r="C12" s="12">
        <v>2</v>
      </c>
      <c r="D12" s="12">
        <v>0</v>
      </c>
      <c r="E12" s="12">
        <v>2</v>
      </c>
      <c r="F12" s="31">
        <v>3</v>
      </c>
      <c r="G12" s="119"/>
      <c r="H12" s="126" t="s">
        <v>23</v>
      </c>
      <c r="I12" s="123" t="s">
        <v>24</v>
      </c>
      <c r="J12" s="124">
        <v>3</v>
      </c>
      <c r="K12" s="124">
        <v>0</v>
      </c>
      <c r="L12" s="124">
        <v>3</v>
      </c>
      <c r="M12" s="127">
        <v>4</v>
      </c>
    </row>
    <row r="13" spans="1:19" ht="12" customHeight="1" x14ac:dyDescent="0.2">
      <c r="A13" s="14" t="s">
        <v>25</v>
      </c>
      <c r="B13" s="15" t="s">
        <v>26</v>
      </c>
      <c r="C13" s="16">
        <v>2</v>
      </c>
      <c r="D13" s="16">
        <v>0</v>
      </c>
      <c r="E13" s="16">
        <v>2</v>
      </c>
      <c r="F13" s="35">
        <v>3</v>
      </c>
      <c r="G13" s="119"/>
      <c r="H13" s="126" t="s">
        <v>27</v>
      </c>
      <c r="I13" s="123" t="s">
        <v>28</v>
      </c>
      <c r="J13" s="124">
        <v>2</v>
      </c>
      <c r="K13" s="124">
        <v>0</v>
      </c>
      <c r="L13" s="124">
        <v>2</v>
      </c>
      <c r="M13" s="127">
        <v>4</v>
      </c>
    </row>
    <row r="14" spans="1:19" ht="12" customHeight="1" x14ac:dyDescent="0.2">
      <c r="A14" s="10" t="s">
        <v>29</v>
      </c>
      <c r="B14" s="11" t="s">
        <v>30</v>
      </c>
      <c r="C14" s="12">
        <v>2</v>
      </c>
      <c r="D14" s="12">
        <v>0</v>
      </c>
      <c r="E14" s="12">
        <v>2</v>
      </c>
      <c r="F14" s="31">
        <v>3</v>
      </c>
      <c r="G14" s="119"/>
      <c r="H14" s="126" t="s">
        <v>31</v>
      </c>
      <c r="I14" s="123" t="s">
        <v>32</v>
      </c>
      <c r="J14" s="124">
        <v>3</v>
      </c>
      <c r="K14" s="124">
        <v>0</v>
      </c>
      <c r="L14" s="124">
        <v>3</v>
      </c>
      <c r="M14" s="127">
        <v>3</v>
      </c>
      <c r="N14" s="26"/>
      <c r="O14" s="27"/>
      <c r="P14" s="28"/>
      <c r="Q14" s="28"/>
      <c r="R14" s="28"/>
      <c r="S14" s="28"/>
    </row>
    <row r="15" spans="1:19" ht="12" customHeight="1" x14ac:dyDescent="0.2">
      <c r="A15" s="10" t="s">
        <v>33</v>
      </c>
      <c r="B15" s="11" t="s">
        <v>34</v>
      </c>
      <c r="C15" s="12">
        <v>2</v>
      </c>
      <c r="D15" s="12">
        <v>0</v>
      </c>
      <c r="E15" s="12">
        <v>2</v>
      </c>
      <c r="F15" s="31">
        <v>3</v>
      </c>
      <c r="G15" s="119"/>
      <c r="H15" s="126" t="s">
        <v>35</v>
      </c>
      <c r="I15" s="123" t="s">
        <v>36</v>
      </c>
      <c r="J15" s="124">
        <v>2</v>
      </c>
      <c r="K15" s="124">
        <v>0</v>
      </c>
      <c r="L15" s="124">
        <v>2</v>
      </c>
      <c r="M15" s="127">
        <v>3</v>
      </c>
    </row>
    <row r="16" spans="1:19" ht="12" customHeight="1" x14ac:dyDescent="0.2">
      <c r="A16" s="10" t="s">
        <v>37</v>
      </c>
      <c r="B16" s="11" t="s">
        <v>38</v>
      </c>
      <c r="C16" s="12">
        <v>3</v>
      </c>
      <c r="D16" s="12">
        <v>0</v>
      </c>
      <c r="E16" s="12">
        <v>3</v>
      </c>
      <c r="F16" s="31">
        <v>3</v>
      </c>
      <c r="G16" s="119"/>
      <c r="H16" s="126" t="s">
        <v>39</v>
      </c>
      <c r="I16" s="123" t="s">
        <v>40</v>
      </c>
      <c r="J16" s="124">
        <v>2</v>
      </c>
      <c r="K16" s="124">
        <v>0</v>
      </c>
      <c r="L16" s="124">
        <v>2</v>
      </c>
      <c r="M16" s="127">
        <v>3</v>
      </c>
    </row>
    <row r="17" spans="1:13" ht="12" customHeight="1" x14ac:dyDescent="0.2">
      <c r="A17" s="10" t="s">
        <v>41</v>
      </c>
      <c r="B17" s="11" t="s">
        <v>42</v>
      </c>
      <c r="C17" s="12">
        <v>3</v>
      </c>
      <c r="D17" s="12">
        <v>0</v>
      </c>
      <c r="E17" s="12">
        <v>3</v>
      </c>
      <c r="F17" s="31">
        <v>5</v>
      </c>
      <c r="G17" s="119"/>
      <c r="H17" s="126" t="s">
        <v>43</v>
      </c>
      <c r="I17" s="123" t="s">
        <v>44</v>
      </c>
      <c r="J17" s="124">
        <v>3</v>
      </c>
      <c r="K17" s="124">
        <v>0</v>
      </c>
      <c r="L17" s="124">
        <v>3</v>
      </c>
      <c r="M17" s="127">
        <v>3</v>
      </c>
    </row>
    <row r="18" spans="1:13" ht="12" customHeight="1" x14ac:dyDescent="0.2">
      <c r="A18" s="10" t="s">
        <v>45</v>
      </c>
      <c r="B18" s="11" t="s">
        <v>46</v>
      </c>
      <c r="C18" s="12">
        <v>0</v>
      </c>
      <c r="D18" s="12">
        <v>2</v>
      </c>
      <c r="E18" s="12">
        <v>1</v>
      </c>
      <c r="F18" s="31">
        <v>1</v>
      </c>
      <c r="G18" s="119"/>
      <c r="H18" s="33" t="s">
        <v>47</v>
      </c>
      <c r="I18" s="11" t="s">
        <v>48</v>
      </c>
      <c r="J18" s="12">
        <v>0</v>
      </c>
      <c r="K18" s="12">
        <v>2</v>
      </c>
      <c r="L18" s="12">
        <v>1</v>
      </c>
      <c r="M18" s="13">
        <v>1</v>
      </c>
    </row>
    <row r="19" spans="1:13" ht="12" customHeight="1" thickBot="1" x14ac:dyDescent="0.25">
      <c r="A19" s="51" t="s">
        <v>49</v>
      </c>
      <c r="B19" s="52"/>
      <c r="C19" s="38">
        <f>SUM(C9:C18)</f>
        <v>20</v>
      </c>
      <c r="D19" s="38">
        <f>SUM(D9:D18)</f>
        <v>2</v>
      </c>
      <c r="E19" s="38">
        <f>SUM(E9:E18)</f>
        <v>21</v>
      </c>
      <c r="F19" s="39">
        <f>SUM(F9:F18)</f>
        <v>30</v>
      </c>
      <c r="G19" s="120"/>
      <c r="H19" s="40" t="s">
        <v>50</v>
      </c>
      <c r="I19" s="41"/>
      <c r="J19" s="41">
        <f>SUM(J9:J18)</f>
        <v>21</v>
      </c>
      <c r="K19" s="41">
        <f>SUM(K9:K18)</f>
        <v>2</v>
      </c>
      <c r="L19" s="41">
        <f>SUM(L9:L18)</f>
        <v>22</v>
      </c>
      <c r="M19" s="42">
        <f>SUM(M9:M18)</f>
        <v>30</v>
      </c>
    </row>
    <row r="20" spans="1:13" ht="12" customHeight="1" thickBot="1" x14ac:dyDescent="0.25">
      <c r="A20" s="53" t="s">
        <v>51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</row>
    <row r="21" spans="1:13" s="1" customFormat="1" ht="12" customHeight="1" x14ac:dyDescent="0.2">
      <c r="A21" s="56" t="s">
        <v>52</v>
      </c>
      <c r="B21" s="57"/>
      <c r="C21" s="57"/>
      <c r="D21" s="57"/>
      <c r="E21" s="57"/>
      <c r="F21" s="58"/>
      <c r="G21" s="118"/>
      <c r="H21" s="59" t="s">
        <v>53</v>
      </c>
      <c r="I21" s="57"/>
      <c r="J21" s="57"/>
      <c r="K21" s="57"/>
      <c r="L21" s="57"/>
      <c r="M21" s="60"/>
    </row>
    <row r="22" spans="1:13" ht="12" customHeight="1" x14ac:dyDescent="0.2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30" t="s">
        <v>8</v>
      </c>
      <c r="G22" s="119"/>
      <c r="H22" s="32" t="s">
        <v>3</v>
      </c>
      <c r="I22" s="8" t="s">
        <v>4</v>
      </c>
      <c r="J22" s="8" t="s">
        <v>5</v>
      </c>
      <c r="K22" s="8" t="s">
        <v>6</v>
      </c>
      <c r="L22" s="8" t="s">
        <v>7</v>
      </c>
      <c r="M22" s="9" t="s">
        <v>8</v>
      </c>
    </row>
    <row r="23" spans="1:13" ht="12" customHeight="1" x14ac:dyDescent="0.2">
      <c r="A23" s="14" t="s">
        <v>54</v>
      </c>
      <c r="B23" s="15" t="s">
        <v>55</v>
      </c>
      <c r="C23" s="16">
        <v>2</v>
      </c>
      <c r="D23" s="16">
        <v>0</v>
      </c>
      <c r="E23" s="16">
        <v>2</v>
      </c>
      <c r="F23" s="35">
        <v>3</v>
      </c>
      <c r="G23" s="119"/>
      <c r="H23" s="33" t="s">
        <v>56</v>
      </c>
      <c r="I23" s="11" t="s">
        <v>57</v>
      </c>
      <c r="J23" s="12">
        <v>3</v>
      </c>
      <c r="K23" s="12">
        <v>0</v>
      </c>
      <c r="L23" s="12">
        <v>3</v>
      </c>
      <c r="M23" s="13">
        <v>3</v>
      </c>
    </row>
    <row r="24" spans="1:13" ht="12" customHeight="1" x14ac:dyDescent="0.2">
      <c r="A24" s="10" t="s">
        <v>58</v>
      </c>
      <c r="B24" s="11" t="s">
        <v>59</v>
      </c>
      <c r="C24" s="12">
        <v>3</v>
      </c>
      <c r="D24" s="12">
        <v>0</v>
      </c>
      <c r="E24" s="12">
        <v>3</v>
      </c>
      <c r="F24" s="31">
        <v>5</v>
      </c>
      <c r="G24" s="119"/>
      <c r="H24" s="33" t="s">
        <v>60</v>
      </c>
      <c r="I24" s="11" t="s">
        <v>61</v>
      </c>
      <c r="J24" s="12">
        <v>3</v>
      </c>
      <c r="K24" s="12">
        <v>0</v>
      </c>
      <c r="L24" s="12">
        <v>3</v>
      </c>
      <c r="M24" s="13">
        <v>3</v>
      </c>
    </row>
    <row r="25" spans="1:13" ht="12" customHeight="1" x14ac:dyDescent="0.2">
      <c r="A25" s="10" t="s">
        <v>62</v>
      </c>
      <c r="B25" s="11" t="s">
        <v>63</v>
      </c>
      <c r="C25" s="12">
        <v>3</v>
      </c>
      <c r="D25" s="12">
        <v>0</v>
      </c>
      <c r="E25" s="12">
        <v>3</v>
      </c>
      <c r="F25" s="31">
        <v>5</v>
      </c>
      <c r="G25" s="119"/>
      <c r="H25" s="33" t="s">
        <v>64</v>
      </c>
      <c r="I25" s="11" t="s">
        <v>65</v>
      </c>
      <c r="J25" s="12">
        <v>3</v>
      </c>
      <c r="K25" s="12">
        <v>0</v>
      </c>
      <c r="L25" s="12">
        <v>3</v>
      </c>
      <c r="M25" s="13">
        <v>4</v>
      </c>
    </row>
    <row r="26" spans="1:13" ht="12" customHeight="1" x14ac:dyDescent="0.2">
      <c r="A26" s="122" t="s">
        <v>66</v>
      </c>
      <c r="B26" s="123" t="s">
        <v>67</v>
      </c>
      <c r="C26" s="124">
        <v>2</v>
      </c>
      <c r="D26" s="124">
        <v>0</v>
      </c>
      <c r="E26" s="124">
        <v>2</v>
      </c>
      <c r="F26" s="125">
        <v>2</v>
      </c>
      <c r="G26" s="119"/>
      <c r="H26" s="33" t="s">
        <v>68</v>
      </c>
      <c r="I26" s="11" t="s">
        <v>69</v>
      </c>
      <c r="J26" s="12">
        <v>3</v>
      </c>
      <c r="K26" s="12">
        <v>0</v>
      </c>
      <c r="L26" s="12">
        <v>3</v>
      </c>
      <c r="M26" s="13">
        <v>3</v>
      </c>
    </row>
    <row r="27" spans="1:13" ht="12" customHeight="1" x14ac:dyDescent="0.2">
      <c r="A27" s="122" t="s">
        <v>240</v>
      </c>
      <c r="B27" s="123" t="s">
        <v>70</v>
      </c>
      <c r="C27" s="124">
        <v>2</v>
      </c>
      <c r="D27" s="124">
        <v>0</v>
      </c>
      <c r="E27" s="124">
        <v>2</v>
      </c>
      <c r="F27" s="125">
        <v>3</v>
      </c>
      <c r="G27" s="119"/>
      <c r="H27" s="33" t="s">
        <v>71</v>
      </c>
      <c r="I27" s="11" t="s">
        <v>72</v>
      </c>
      <c r="J27" s="12">
        <v>3</v>
      </c>
      <c r="K27" s="12">
        <v>0</v>
      </c>
      <c r="L27" s="12">
        <v>3</v>
      </c>
      <c r="M27" s="13">
        <v>3</v>
      </c>
    </row>
    <row r="28" spans="1:13" ht="12" customHeight="1" x14ac:dyDescent="0.2">
      <c r="A28" s="10" t="s">
        <v>73</v>
      </c>
      <c r="B28" s="11" t="s">
        <v>74</v>
      </c>
      <c r="C28" s="12">
        <v>2</v>
      </c>
      <c r="D28" s="12">
        <v>0</v>
      </c>
      <c r="E28" s="12">
        <v>2</v>
      </c>
      <c r="F28" s="31">
        <v>3</v>
      </c>
      <c r="G28" s="119"/>
      <c r="H28" s="33" t="s">
        <v>75</v>
      </c>
      <c r="I28" s="11" t="s">
        <v>239</v>
      </c>
      <c r="J28" s="12">
        <v>0</v>
      </c>
      <c r="K28" s="12">
        <v>0</v>
      </c>
      <c r="L28" s="12">
        <v>0</v>
      </c>
      <c r="M28" s="13">
        <v>5</v>
      </c>
    </row>
    <row r="29" spans="1:13" ht="12" customHeight="1" x14ac:dyDescent="0.2">
      <c r="A29" s="10" t="s">
        <v>76</v>
      </c>
      <c r="B29" s="11" t="s">
        <v>77</v>
      </c>
      <c r="C29" s="12">
        <v>3</v>
      </c>
      <c r="D29" s="12">
        <v>0</v>
      </c>
      <c r="E29" s="12">
        <v>3</v>
      </c>
      <c r="F29" s="31">
        <v>5</v>
      </c>
      <c r="G29" s="119"/>
      <c r="H29" s="33" t="s">
        <v>76</v>
      </c>
      <c r="I29" s="11" t="s">
        <v>77</v>
      </c>
      <c r="J29" s="12">
        <v>3</v>
      </c>
      <c r="K29" s="12">
        <v>0</v>
      </c>
      <c r="L29" s="12">
        <v>3</v>
      </c>
      <c r="M29" s="13">
        <v>5</v>
      </c>
    </row>
    <row r="30" spans="1:13" ht="12" customHeight="1" x14ac:dyDescent="0.2">
      <c r="A30" s="10" t="s">
        <v>76</v>
      </c>
      <c r="B30" s="11" t="s">
        <v>77</v>
      </c>
      <c r="C30" s="12">
        <v>3</v>
      </c>
      <c r="D30" s="12">
        <v>0</v>
      </c>
      <c r="E30" s="12">
        <v>3</v>
      </c>
      <c r="F30" s="31">
        <v>5</v>
      </c>
      <c r="G30" s="119"/>
      <c r="H30" s="33" t="s">
        <v>76</v>
      </c>
      <c r="I30" s="11" t="s">
        <v>77</v>
      </c>
      <c r="J30" s="12">
        <v>3</v>
      </c>
      <c r="K30" s="12">
        <v>0</v>
      </c>
      <c r="L30" s="12">
        <v>3</v>
      </c>
      <c r="M30" s="13">
        <v>5</v>
      </c>
    </row>
    <row r="31" spans="1:13" ht="12" customHeight="1" thickBot="1" x14ac:dyDescent="0.25">
      <c r="A31" s="51" t="s">
        <v>49</v>
      </c>
      <c r="B31" s="52"/>
      <c r="C31" s="38">
        <f>SUM(C23:C30)</f>
        <v>20</v>
      </c>
      <c r="D31" s="38">
        <f t="shared" ref="D31:F31" si="0">SUM(D23:D30)</f>
        <v>0</v>
      </c>
      <c r="E31" s="38">
        <f t="shared" si="0"/>
        <v>20</v>
      </c>
      <c r="F31" s="39">
        <f t="shared" si="0"/>
        <v>31</v>
      </c>
      <c r="G31" s="120"/>
      <c r="H31" s="67" t="s">
        <v>49</v>
      </c>
      <c r="I31" s="52"/>
      <c r="J31" s="38">
        <f>SUM(J23:J30)</f>
        <v>21</v>
      </c>
      <c r="K31" s="38">
        <f t="shared" ref="K31:M31" si="1">SUM(K23:K30)</f>
        <v>0</v>
      </c>
      <c r="L31" s="38">
        <f t="shared" si="1"/>
        <v>21</v>
      </c>
      <c r="M31" s="44">
        <f t="shared" si="1"/>
        <v>31</v>
      </c>
    </row>
    <row r="32" spans="1:13" ht="12" customHeight="1" thickBot="1" x14ac:dyDescent="0.25">
      <c r="A32" s="53" t="s">
        <v>78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</row>
    <row r="33" spans="1:13" s="1" customFormat="1" ht="12" customHeight="1" x14ac:dyDescent="0.2">
      <c r="A33" s="56" t="s">
        <v>79</v>
      </c>
      <c r="B33" s="57"/>
      <c r="C33" s="57"/>
      <c r="D33" s="57"/>
      <c r="E33" s="57"/>
      <c r="F33" s="58"/>
      <c r="G33" s="118"/>
      <c r="H33" s="59" t="s">
        <v>80</v>
      </c>
      <c r="I33" s="57"/>
      <c r="J33" s="57"/>
      <c r="K33" s="57"/>
      <c r="L33" s="57"/>
      <c r="M33" s="60"/>
    </row>
    <row r="34" spans="1:13" ht="12" customHeight="1" x14ac:dyDescent="0.2">
      <c r="A34" s="7" t="s">
        <v>3</v>
      </c>
      <c r="B34" s="8" t="s">
        <v>4</v>
      </c>
      <c r="C34" s="8" t="s">
        <v>5</v>
      </c>
      <c r="D34" s="8" t="s">
        <v>6</v>
      </c>
      <c r="E34" s="8" t="s">
        <v>7</v>
      </c>
      <c r="F34" s="30" t="s">
        <v>8</v>
      </c>
      <c r="G34" s="119"/>
      <c r="H34" s="32" t="s">
        <v>3</v>
      </c>
      <c r="I34" s="8" t="s">
        <v>4</v>
      </c>
      <c r="J34" s="8" t="s">
        <v>5</v>
      </c>
      <c r="K34" s="8" t="s">
        <v>6</v>
      </c>
      <c r="L34" s="8" t="s">
        <v>7</v>
      </c>
      <c r="M34" s="9" t="s">
        <v>8</v>
      </c>
    </row>
    <row r="35" spans="1:13" ht="12" customHeight="1" x14ac:dyDescent="0.2">
      <c r="A35" s="122" t="s">
        <v>241</v>
      </c>
      <c r="B35" s="123" t="s">
        <v>81</v>
      </c>
      <c r="C35" s="124">
        <v>2</v>
      </c>
      <c r="D35" s="124">
        <v>0</v>
      </c>
      <c r="E35" s="124">
        <v>2</v>
      </c>
      <c r="F35" s="125">
        <v>3</v>
      </c>
      <c r="G35" s="119"/>
      <c r="H35" s="33" t="s">
        <v>82</v>
      </c>
      <c r="I35" s="11" t="s">
        <v>83</v>
      </c>
      <c r="J35" s="12">
        <v>2</v>
      </c>
      <c r="K35" s="12">
        <v>0</v>
      </c>
      <c r="L35" s="12">
        <v>2</v>
      </c>
      <c r="M35" s="13">
        <v>3</v>
      </c>
    </row>
    <row r="36" spans="1:13" ht="12" customHeight="1" x14ac:dyDescent="0.2">
      <c r="A36" s="10" t="s">
        <v>84</v>
      </c>
      <c r="B36" s="11" t="s">
        <v>85</v>
      </c>
      <c r="C36" s="12">
        <v>0</v>
      </c>
      <c r="D36" s="12">
        <v>4</v>
      </c>
      <c r="E36" s="12">
        <v>2</v>
      </c>
      <c r="F36" s="31">
        <v>3</v>
      </c>
      <c r="G36" s="119"/>
      <c r="H36" s="126" t="s">
        <v>86</v>
      </c>
      <c r="I36" s="123" t="s">
        <v>87</v>
      </c>
      <c r="J36" s="124">
        <v>0</v>
      </c>
      <c r="K36" s="124">
        <v>6</v>
      </c>
      <c r="L36" s="124">
        <v>3</v>
      </c>
      <c r="M36" s="127">
        <v>3</v>
      </c>
    </row>
    <row r="37" spans="1:13" ht="12" customHeight="1" x14ac:dyDescent="0.2">
      <c r="A37" s="10" t="s">
        <v>88</v>
      </c>
      <c r="B37" s="11" t="s">
        <v>89</v>
      </c>
      <c r="C37" s="12">
        <v>3</v>
      </c>
      <c r="D37" s="12">
        <v>0</v>
      </c>
      <c r="E37" s="12">
        <v>3</v>
      </c>
      <c r="F37" s="31">
        <v>4</v>
      </c>
      <c r="G37" s="119"/>
      <c r="H37" s="126" t="s">
        <v>90</v>
      </c>
      <c r="I37" s="123" t="s">
        <v>91</v>
      </c>
      <c r="J37" s="124">
        <v>2</v>
      </c>
      <c r="K37" s="124">
        <v>0</v>
      </c>
      <c r="L37" s="124">
        <v>2</v>
      </c>
      <c r="M37" s="127">
        <v>2</v>
      </c>
    </row>
    <row r="38" spans="1:13" ht="12" customHeight="1" x14ac:dyDescent="0.2">
      <c r="A38" s="10" t="s">
        <v>92</v>
      </c>
      <c r="B38" s="11" t="s">
        <v>93</v>
      </c>
      <c r="C38" s="12">
        <v>3</v>
      </c>
      <c r="D38" s="12">
        <v>0</v>
      </c>
      <c r="E38" s="12">
        <v>3</v>
      </c>
      <c r="F38" s="31">
        <v>4</v>
      </c>
      <c r="G38" s="119"/>
      <c r="H38" s="126" t="s">
        <v>94</v>
      </c>
      <c r="I38" s="123" t="s">
        <v>95</v>
      </c>
      <c r="J38" s="124">
        <v>3</v>
      </c>
      <c r="K38" s="124">
        <v>0</v>
      </c>
      <c r="L38" s="124">
        <v>3</v>
      </c>
      <c r="M38" s="127">
        <v>4</v>
      </c>
    </row>
    <row r="39" spans="1:13" ht="12" customHeight="1" x14ac:dyDescent="0.2">
      <c r="A39" s="10" t="s">
        <v>96</v>
      </c>
      <c r="B39" s="11" t="s">
        <v>97</v>
      </c>
      <c r="C39" s="12">
        <v>3</v>
      </c>
      <c r="D39" s="12">
        <v>0</v>
      </c>
      <c r="E39" s="12">
        <v>3</v>
      </c>
      <c r="F39" s="31">
        <v>3</v>
      </c>
      <c r="G39" s="119"/>
      <c r="H39" s="126" t="s">
        <v>98</v>
      </c>
      <c r="I39" s="123" t="s">
        <v>99</v>
      </c>
      <c r="J39" s="124">
        <v>2</v>
      </c>
      <c r="K39" s="124">
        <v>0</v>
      </c>
      <c r="L39" s="124">
        <v>2</v>
      </c>
      <c r="M39" s="127">
        <v>3</v>
      </c>
    </row>
    <row r="40" spans="1:13" ht="12" customHeight="1" x14ac:dyDescent="0.2">
      <c r="A40" s="10" t="s">
        <v>100</v>
      </c>
      <c r="B40" s="11" t="s">
        <v>101</v>
      </c>
      <c r="C40" s="12">
        <v>2</v>
      </c>
      <c r="D40" s="12">
        <v>0</v>
      </c>
      <c r="E40" s="12">
        <v>2</v>
      </c>
      <c r="F40" s="31">
        <v>3</v>
      </c>
      <c r="G40" s="119"/>
      <c r="H40" s="126" t="s">
        <v>102</v>
      </c>
      <c r="I40" s="123" t="s">
        <v>238</v>
      </c>
      <c r="J40" s="124">
        <v>0</v>
      </c>
      <c r="K40" s="124">
        <v>0</v>
      </c>
      <c r="L40" s="124">
        <v>0</v>
      </c>
      <c r="M40" s="127">
        <v>5</v>
      </c>
    </row>
    <row r="41" spans="1:13" ht="12" customHeight="1" x14ac:dyDescent="0.2">
      <c r="A41" s="10" t="s">
        <v>76</v>
      </c>
      <c r="B41" s="11" t="s">
        <v>77</v>
      </c>
      <c r="C41" s="12">
        <v>3</v>
      </c>
      <c r="D41" s="12">
        <v>0</v>
      </c>
      <c r="E41" s="12">
        <v>3</v>
      </c>
      <c r="F41" s="31">
        <v>5</v>
      </c>
      <c r="G41" s="119"/>
      <c r="H41" s="126" t="s">
        <v>103</v>
      </c>
      <c r="I41" s="123" t="s">
        <v>77</v>
      </c>
      <c r="J41" s="124">
        <v>3</v>
      </c>
      <c r="K41" s="124">
        <v>0</v>
      </c>
      <c r="L41" s="124">
        <v>3</v>
      </c>
      <c r="M41" s="127">
        <v>5</v>
      </c>
    </row>
    <row r="42" spans="1:13" ht="12" customHeight="1" x14ac:dyDescent="0.2">
      <c r="A42" s="10" t="s">
        <v>76</v>
      </c>
      <c r="B42" s="11" t="s">
        <v>77</v>
      </c>
      <c r="C42" s="12">
        <v>3</v>
      </c>
      <c r="D42" s="12">
        <v>0</v>
      </c>
      <c r="E42" s="12">
        <v>3</v>
      </c>
      <c r="F42" s="31">
        <v>5</v>
      </c>
      <c r="G42" s="119"/>
      <c r="H42" s="126" t="s">
        <v>103</v>
      </c>
      <c r="I42" s="123" t="s">
        <v>77</v>
      </c>
      <c r="J42" s="124">
        <v>3</v>
      </c>
      <c r="K42" s="124">
        <v>0</v>
      </c>
      <c r="L42" s="124">
        <v>3</v>
      </c>
      <c r="M42" s="127">
        <v>5</v>
      </c>
    </row>
    <row r="43" spans="1:13" ht="12" customHeight="1" thickBot="1" x14ac:dyDescent="0.25">
      <c r="A43" s="51" t="s">
        <v>49</v>
      </c>
      <c r="B43" s="52"/>
      <c r="C43" s="38">
        <f>SUM(C35:C42)</f>
        <v>19</v>
      </c>
      <c r="D43" s="38">
        <f t="shared" ref="D43:F43" si="2">SUM(D35:D42)</f>
        <v>4</v>
      </c>
      <c r="E43" s="38">
        <f t="shared" si="2"/>
        <v>21</v>
      </c>
      <c r="F43" s="39">
        <f t="shared" si="2"/>
        <v>30</v>
      </c>
      <c r="G43" s="120"/>
      <c r="H43" s="43" t="s">
        <v>49</v>
      </c>
      <c r="I43" s="45"/>
      <c r="J43" s="38">
        <f>SUM(J35:J42)</f>
        <v>15</v>
      </c>
      <c r="K43" s="38">
        <f t="shared" ref="K43:M43" si="3">SUM(K35:K42)</f>
        <v>6</v>
      </c>
      <c r="L43" s="38">
        <f t="shared" si="3"/>
        <v>18</v>
      </c>
      <c r="M43" s="44">
        <f t="shared" si="3"/>
        <v>30</v>
      </c>
    </row>
    <row r="44" spans="1:13" ht="12" customHeight="1" thickBot="1" x14ac:dyDescent="0.25">
      <c r="A44" s="53" t="s">
        <v>104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5"/>
    </row>
    <row r="45" spans="1:13" s="1" customFormat="1" ht="12" customHeight="1" x14ac:dyDescent="0.2">
      <c r="A45" s="56" t="s">
        <v>105</v>
      </c>
      <c r="B45" s="57"/>
      <c r="C45" s="57"/>
      <c r="D45" s="57"/>
      <c r="E45" s="57"/>
      <c r="F45" s="58"/>
      <c r="G45" s="118"/>
      <c r="H45" s="59" t="s">
        <v>106</v>
      </c>
      <c r="I45" s="57"/>
      <c r="J45" s="57"/>
      <c r="K45" s="57"/>
      <c r="L45" s="57"/>
      <c r="M45" s="60"/>
    </row>
    <row r="46" spans="1:13" ht="12" customHeight="1" x14ac:dyDescent="0.2">
      <c r="A46" s="7" t="s">
        <v>3</v>
      </c>
      <c r="B46" s="8" t="s">
        <v>4</v>
      </c>
      <c r="C46" s="8" t="s">
        <v>5</v>
      </c>
      <c r="D46" s="8" t="s">
        <v>6</v>
      </c>
      <c r="E46" s="8" t="s">
        <v>7</v>
      </c>
      <c r="F46" s="30" t="s">
        <v>8</v>
      </c>
      <c r="G46" s="119"/>
      <c r="H46" s="32" t="s">
        <v>3</v>
      </c>
      <c r="I46" s="8" t="s">
        <v>4</v>
      </c>
      <c r="J46" s="8" t="s">
        <v>5</v>
      </c>
      <c r="K46" s="8" t="s">
        <v>6</v>
      </c>
      <c r="L46" s="8" t="s">
        <v>7</v>
      </c>
      <c r="M46" s="9" t="s">
        <v>8</v>
      </c>
    </row>
    <row r="47" spans="1:13" ht="12" customHeight="1" x14ac:dyDescent="0.2">
      <c r="A47" s="10" t="s">
        <v>107</v>
      </c>
      <c r="B47" s="11" t="s">
        <v>108</v>
      </c>
      <c r="C47" s="12">
        <v>3</v>
      </c>
      <c r="D47" s="12">
        <v>0</v>
      </c>
      <c r="E47" s="12">
        <v>3</v>
      </c>
      <c r="F47" s="31">
        <v>4</v>
      </c>
      <c r="G47" s="119"/>
      <c r="H47" s="33" t="s">
        <v>109</v>
      </c>
      <c r="I47" s="11" t="s">
        <v>110</v>
      </c>
      <c r="J47" s="12">
        <v>2</v>
      </c>
      <c r="K47" s="12">
        <v>0</v>
      </c>
      <c r="L47" s="12">
        <v>2</v>
      </c>
      <c r="M47" s="13">
        <v>3</v>
      </c>
    </row>
    <row r="48" spans="1:13" ht="12" customHeight="1" x14ac:dyDescent="0.2">
      <c r="A48" s="122" t="s">
        <v>111</v>
      </c>
      <c r="B48" s="123" t="s">
        <v>112</v>
      </c>
      <c r="C48" s="124">
        <v>3</v>
      </c>
      <c r="D48" s="124">
        <v>0</v>
      </c>
      <c r="E48" s="124">
        <v>3</v>
      </c>
      <c r="F48" s="125">
        <v>4</v>
      </c>
      <c r="G48" s="119"/>
      <c r="H48" s="33" t="s">
        <v>113</v>
      </c>
      <c r="I48" s="11" t="s">
        <v>114</v>
      </c>
      <c r="J48" s="12">
        <v>2</v>
      </c>
      <c r="K48" s="12">
        <v>0</v>
      </c>
      <c r="L48" s="12">
        <v>2</v>
      </c>
      <c r="M48" s="13">
        <v>3</v>
      </c>
    </row>
    <row r="49" spans="1:40" ht="12" customHeight="1" x14ac:dyDescent="0.2">
      <c r="A49" s="122" t="s">
        <v>115</v>
      </c>
      <c r="B49" s="123" t="s">
        <v>116</v>
      </c>
      <c r="C49" s="124">
        <v>2</v>
      </c>
      <c r="D49" s="124">
        <v>0</v>
      </c>
      <c r="E49" s="124">
        <v>2</v>
      </c>
      <c r="F49" s="125">
        <v>3</v>
      </c>
      <c r="G49" s="119"/>
      <c r="H49" s="33" t="s">
        <v>117</v>
      </c>
      <c r="I49" s="17" t="s">
        <v>118</v>
      </c>
      <c r="J49" s="12">
        <v>3</v>
      </c>
      <c r="K49" s="12">
        <v>0</v>
      </c>
      <c r="L49" s="12">
        <v>3</v>
      </c>
      <c r="M49" s="13">
        <v>3</v>
      </c>
    </row>
    <row r="50" spans="1:40" ht="12" customHeight="1" x14ac:dyDescent="0.2">
      <c r="A50" s="122" t="s">
        <v>119</v>
      </c>
      <c r="B50" s="123" t="s">
        <v>120</v>
      </c>
      <c r="C50" s="124">
        <v>2</v>
      </c>
      <c r="D50" s="124">
        <v>2</v>
      </c>
      <c r="E50" s="124">
        <v>3</v>
      </c>
      <c r="F50" s="125">
        <v>4</v>
      </c>
      <c r="G50" s="119"/>
      <c r="H50" s="33" t="s">
        <v>121</v>
      </c>
      <c r="I50" s="11" t="s">
        <v>122</v>
      </c>
      <c r="J50" s="12">
        <v>3</v>
      </c>
      <c r="K50" s="12">
        <v>0</v>
      </c>
      <c r="L50" s="12">
        <v>3</v>
      </c>
      <c r="M50" s="13">
        <v>4</v>
      </c>
    </row>
    <row r="51" spans="1:40" ht="12" customHeight="1" x14ac:dyDescent="0.2">
      <c r="A51" s="122" t="s">
        <v>76</v>
      </c>
      <c r="B51" s="123" t="s">
        <v>77</v>
      </c>
      <c r="C51" s="124">
        <v>3</v>
      </c>
      <c r="D51" s="124">
        <v>0</v>
      </c>
      <c r="E51" s="124">
        <v>3</v>
      </c>
      <c r="F51" s="125">
        <v>5</v>
      </c>
      <c r="G51" s="119"/>
      <c r="H51" s="33" t="s">
        <v>123</v>
      </c>
      <c r="I51" s="11" t="s">
        <v>124</v>
      </c>
      <c r="J51" s="12">
        <v>2</v>
      </c>
      <c r="K51" s="12">
        <v>2</v>
      </c>
      <c r="L51" s="12">
        <v>3</v>
      </c>
      <c r="M51" s="13">
        <v>3</v>
      </c>
    </row>
    <row r="52" spans="1:40" ht="12" customHeight="1" x14ac:dyDescent="0.2">
      <c r="A52" s="10" t="s">
        <v>76</v>
      </c>
      <c r="B52" s="11" t="s">
        <v>77</v>
      </c>
      <c r="C52" s="12">
        <v>3</v>
      </c>
      <c r="D52" s="12">
        <v>0</v>
      </c>
      <c r="E52" s="12">
        <v>3</v>
      </c>
      <c r="F52" s="31">
        <v>5</v>
      </c>
      <c r="G52" s="119"/>
      <c r="H52" s="126" t="s">
        <v>125</v>
      </c>
      <c r="I52" s="123" t="s">
        <v>126</v>
      </c>
      <c r="J52" s="124">
        <v>1</v>
      </c>
      <c r="K52" s="124">
        <v>3</v>
      </c>
      <c r="L52" s="124">
        <v>3</v>
      </c>
      <c r="M52" s="127">
        <v>5</v>
      </c>
    </row>
    <row r="53" spans="1:40" ht="12" customHeight="1" x14ac:dyDescent="0.2">
      <c r="A53" s="10" t="s">
        <v>76</v>
      </c>
      <c r="B53" s="11" t="s">
        <v>77</v>
      </c>
      <c r="C53" s="12">
        <v>3</v>
      </c>
      <c r="D53" s="12">
        <v>0</v>
      </c>
      <c r="E53" s="12">
        <v>3</v>
      </c>
      <c r="F53" s="31">
        <v>5</v>
      </c>
      <c r="G53" s="119"/>
      <c r="H53" s="33" t="s">
        <v>76</v>
      </c>
      <c r="I53" s="11" t="s">
        <v>77</v>
      </c>
      <c r="J53" s="12">
        <v>3</v>
      </c>
      <c r="K53" s="12">
        <v>0</v>
      </c>
      <c r="L53" s="12">
        <v>3</v>
      </c>
      <c r="M53" s="13">
        <v>5</v>
      </c>
    </row>
    <row r="54" spans="1:40" ht="12" customHeight="1" x14ac:dyDescent="0.2">
      <c r="A54" s="18"/>
      <c r="B54" s="21"/>
      <c r="C54" s="20"/>
      <c r="D54" s="20"/>
      <c r="E54" s="20"/>
      <c r="F54" s="34"/>
      <c r="G54" s="119"/>
      <c r="H54" s="33" t="s">
        <v>76</v>
      </c>
      <c r="I54" s="11" t="s">
        <v>77</v>
      </c>
      <c r="J54" s="12">
        <v>3</v>
      </c>
      <c r="K54" s="12">
        <v>0</v>
      </c>
      <c r="L54" s="12">
        <v>3</v>
      </c>
      <c r="M54" s="13">
        <v>5</v>
      </c>
    </row>
    <row r="55" spans="1:40" ht="12" customHeight="1" thickBot="1" x14ac:dyDescent="0.25">
      <c r="A55" s="51" t="s">
        <v>49</v>
      </c>
      <c r="B55" s="52"/>
      <c r="C55" s="38">
        <f>SUM(C47:C54)</f>
        <v>19</v>
      </c>
      <c r="D55" s="38">
        <f>SUM(D47:D54)</f>
        <v>2</v>
      </c>
      <c r="E55" s="38">
        <f>SUM(E47:E54)</f>
        <v>20</v>
      </c>
      <c r="F55" s="39">
        <f>SUM(F47:F54)</f>
        <v>30</v>
      </c>
      <c r="G55" s="120"/>
      <c r="H55" s="67" t="s">
        <v>49</v>
      </c>
      <c r="I55" s="52"/>
      <c r="J55" s="38">
        <f>SUM(J47:J54)</f>
        <v>19</v>
      </c>
      <c r="K55" s="38">
        <f>SUM(K47:K54)</f>
        <v>5</v>
      </c>
      <c r="L55" s="38">
        <f>SUM(L47:L54)</f>
        <v>22</v>
      </c>
      <c r="M55" s="44">
        <f>SUM(M47:M54)</f>
        <v>31</v>
      </c>
    </row>
    <row r="56" spans="1:40" s="1" customFormat="1" ht="15" customHeight="1" thickBot="1" x14ac:dyDescent="0.25">
      <c r="A56" s="64" t="s">
        <v>127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</row>
    <row r="57" spans="1:40" s="1" customFormat="1" ht="15.95" customHeight="1" thickBot="1" x14ac:dyDescent="0.25">
      <c r="A57" s="61" t="s">
        <v>128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3"/>
    </row>
    <row r="58" spans="1:40" s="1" customFormat="1" ht="15.95" customHeight="1" x14ac:dyDescent="0.2">
      <c r="A58" s="68" t="s">
        <v>129</v>
      </c>
      <c r="B58" s="69"/>
      <c r="C58" s="69"/>
      <c r="D58" s="69"/>
      <c r="E58" s="69"/>
      <c r="F58" s="70"/>
      <c r="G58" s="49"/>
      <c r="H58" s="71" t="s">
        <v>130</v>
      </c>
      <c r="I58" s="69"/>
      <c r="J58" s="69"/>
      <c r="K58" s="69"/>
      <c r="L58" s="69"/>
      <c r="M58" s="72"/>
    </row>
    <row r="59" spans="1:40" ht="12" customHeight="1" x14ac:dyDescent="0.2">
      <c r="A59" s="7" t="s">
        <v>3</v>
      </c>
      <c r="B59" s="8" t="s">
        <v>4</v>
      </c>
      <c r="C59" s="8" t="s">
        <v>5</v>
      </c>
      <c r="D59" s="8" t="s">
        <v>6</v>
      </c>
      <c r="E59" s="8" t="s">
        <v>7</v>
      </c>
      <c r="F59" s="30" t="s">
        <v>8</v>
      </c>
      <c r="G59" s="49"/>
      <c r="H59" s="32" t="s">
        <v>3</v>
      </c>
      <c r="I59" s="8" t="s">
        <v>4</v>
      </c>
      <c r="J59" s="8" t="s">
        <v>5</v>
      </c>
      <c r="K59" s="8" t="s">
        <v>6</v>
      </c>
      <c r="L59" s="8" t="s">
        <v>7</v>
      </c>
      <c r="M59" s="9" t="s">
        <v>8</v>
      </c>
    </row>
    <row r="60" spans="1:40" s="3" customFormat="1" ht="12.95" customHeight="1" x14ac:dyDescent="0.2">
      <c r="A60" s="10" t="s">
        <v>131</v>
      </c>
      <c r="B60" s="10" t="s">
        <v>132</v>
      </c>
      <c r="C60" s="12">
        <v>3</v>
      </c>
      <c r="D60" s="12">
        <v>0</v>
      </c>
      <c r="E60" s="12">
        <v>3</v>
      </c>
      <c r="F60" s="31">
        <v>5</v>
      </c>
      <c r="G60" s="49"/>
      <c r="H60" s="33" t="s">
        <v>133</v>
      </c>
      <c r="I60" s="11" t="s">
        <v>134</v>
      </c>
      <c r="J60" s="12">
        <v>3</v>
      </c>
      <c r="K60" s="12">
        <v>0</v>
      </c>
      <c r="L60" s="12">
        <v>3</v>
      </c>
      <c r="M60" s="13">
        <v>5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s="3" customFormat="1" ht="12.95" customHeight="1" x14ac:dyDescent="0.2">
      <c r="A61" s="10" t="s">
        <v>135</v>
      </c>
      <c r="B61" s="11" t="s">
        <v>136</v>
      </c>
      <c r="C61" s="12">
        <v>3</v>
      </c>
      <c r="D61" s="12">
        <v>0</v>
      </c>
      <c r="E61" s="12">
        <v>3</v>
      </c>
      <c r="F61" s="31">
        <v>5</v>
      </c>
      <c r="G61" s="49"/>
      <c r="H61" s="33" t="s">
        <v>137</v>
      </c>
      <c r="I61" s="11" t="s">
        <v>138</v>
      </c>
      <c r="J61" s="12">
        <v>3</v>
      </c>
      <c r="K61" s="12">
        <v>0</v>
      </c>
      <c r="L61" s="12">
        <v>3</v>
      </c>
      <c r="M61" s="13">
        <v>5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s="3" customFormat="1" ht="12.95" customHeight="1" x14ac:dyDescent="0.2">
      <c r="A62" s="18" t="s">
        <v>139</v>
      </c>
      <c r="B62" s="19" t="s">
        <v>140</v>
      </c>
      <c r="C62" s="12">
        <v>3</v>
      </c>
      <c r="D62" s="12">
        <v>0</v>
      </c>
      <c r="E62" s="12">
        <v>3</v>
      </c>
      <c r="F62" s="31">
        <v>5</v>
      </c>
      <c r="G62" s="49"/>
      <c r="H62" s="33" t="s">
        <v>141</v>
      </c>
      <c r="I62" s="11" t="s">
        <v>142</v>
      </c>
      <c r="J62" s="12">
        <v>3</v>
      </c>
      <c r="K62" s="12">
        <v>0</v>
      </c>
      <c r="L62" s="12">
        <v>3</v>
      </c>
      <c r="M62" s="13">
        <v>5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s="3" customFormat="1" ht="12.95" customHeight="1" x14ac:dyDescent="0.2">
      <c r="A63" s="10" t="s">
        <v>143</v>
      </c>
      <c r="B63" s="11" t="s">
        <v>144</v>
      </c>
      <c r="C63" s="12">
        <v>3</v>
      </c>
      <c r="D63" s="12">
        <v>0</v>
      </c>
      <c r="E63" s="12">
        <v>3</v>
      </c>
      <c r="F63" s="31">
        <v>5</v>
      </c>
      <c r="G63" s="49"/>
      <c r="H63" s="33" t="s">
        <v>145</v>
      </c>
      <c r="I63" s="11" t="s">
        <v>146</v>
      </c>
      <c r="J63" s="12">
        <v>3</v>
      </c>
      <c r="K63" s="12">
        <v>0</v>
      </c>
      <c r="L63" s="12">
        <v>3</v>
      </c>
      <c r="M63" s="13">
        <v>5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s="3" customFormat="1" ht="12.95" customHeight="1" x14ac:dyDescent="0.2">
      <c r="A64" s="10" t="s">
        <v>147</v>
      </c>
      <c r="B64" s="11" t="s">
        <v>148</v>
      </c>
      <c r="C64" s="12">
        <v>3</v>
      </c>
      <c r="D64" s="12">
        <v>0</v>
      </c>
      <c r="E64" s="12">
        <v>3</v>
      </c>
      <c r="F64" s="31">
        <v>5</v>
      </c>
      <c r="G64" s="49"/>
      <c r="H64" s="33" t="s">
        <v>149</v>
      </c>
      <c r="I64" s="11" t="s">
        <v>150</v>
      </c>
      <c r="J64" s="12">
        <v>3</v>
      </c>
      <c r="K64" s="12">
        <v>0</v>
      </c>
      <c r="L64" s="12">
        <v>3</v>
      </c>
      <c r="M64" s="13">
        <v>5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s="3" customFormat="1" ht="12.95" customHeight="1" x14ac:dyDescent="0.2">
      <c r="A65" s="10" t="s">
        <v>151</v>
      </c>
      <c r="B65" s="11" t="s">
        <v>152</v>
      </c>
      <c r="C65" s="12">
        <v>3</v>
      </c>
      <c r="D65" s="12">
        <v>0</v>
      </c>
      <c r="E65" s="12">
        <v>3</v>
      </c>
      <c r="F65" s="31">
        <v>5</v>
      </c>
      <c r="G65" s="49"/>
      <c r="H65" s="33" t="s">
        <v>153</v>
      </c>
      <c r="I65" s="11" t="s">
        <v>154</v>
      </c>
      <c r="J65" s="12">
        <v>3</v>
      </c>
      <c r="K65" s="12">
        <v>0</v>
      </c>
      <c r="L65" s="12">
        <v>3</v>
      </c>
      <c r="M65" s="13">
        <v>5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s="3" customFormat="1" ht="12.95" customHeight="1" x14ac:dyDescent="0.2">
      <c r="A66" s="10" t="s">
        <v>155</v>
      </c>
      <c r="B66" s="11" t="s">
        <v>156</v>
      </c>
      <c r="C66" s="12">
        <v>3</v>
      </c>
      <c r="D66" s="12">
        <v>0</v>
      </c>
      <c r="E66" s="12">
        <v>3</v>
      </c>
      <c r="F66" s="31">
        <v>5</v>
      </c>
      <c r="G66" s="49"/>
      <c r="H66" s="33" t="s">
        <v>157</v>
      </c>
      <c r="I66" s="11" t="s">
        <v>158</v>
      </c>
      <c r="J66" s="12">
        <v>3</v>
      </c>
      <c r="K66" s="12">
        <v>0</v>
      </c>
      <c r="L66" s="12">
        <v>3</v>
      </c>
      <c r="M66" s="13">
        <v>5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s="3" customFormat="1" ht="12.95" customHeight="1" x14ac:dyDescent="0.2">
      <c r="A67" s="10" t="s">
        <v>159</v>
      </c>
      <c r="B67" s="11" t="s">
        <v>160</v>
      </c>
      <c r="C67" s="12">
        <v>3</v>
      </c>
      <c r="D67" s="12">
        <v>0</v>
      </c>
      <c r="E67" s="12">
        <v>3</v>
      </c>
      <c r="F67" s="31">
        <v>5</v>
      </c>
      <c r="G67" s="49"/>
      <c r="H67" s="33" t="s">
        <v>161</v>
      </c>
      <c r="I67" s="11" t="s">
        <v>162</v>
      </c>
      <c r="J67" s="12">
        <v>3</v>
      </c>
      <c r="K67" s="12">
        <v>0</v>
      </c>
      <c r="L67" s="12">
        <v>3</v>
      </c>
      <c r="M67" s="13">
        <v>5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s="3" customFormat="1" ht="12.95" customHeight="1" x14ac:dyDescent="0.2">
      <c r="A68" s="10" t="s">
        <v>163</v>
      </c>
      <c r="B68" s="11" t="s">
        <v>164</v>
      </c>
      <c r="C68" s="12">
        <v>3</v>
      </c>
      <c r="D68" s="12">
        <v>0</v>
      </c>
      <c r="E68" s="12">
        <v>3</v>
      </c>
      <c r="F68" s="31">
        <v>5</v>
      </c>
      <c r="G68" s="49"/>
      <c r="H68" s="33" t="s">
        <v>165</v>
      </c>
      <c r="I68" s="11" t="s">
        <v>166</v>
      </c>
      <c r="J68" s="12">
        <v>3</v>
      </c>
      <c r="K68" s="12">
        <v>0</v>
      </c>
      <c r="L68" s="12">
        <v>3</v>
      </c>
      <c r="M68" s="13">
        <v>5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s="3" customFormat="1" ht="12.95" customHeight="1" x14ac:dyDescent="0.2">
      <c r="A69" s="10" t="s">
        <v>167</v>
      </c>
      <c r="B69" s="11" t="s">
        <v>168</v>
      </c>
      <c r="C69" s="12">
        <v>3</v>
      </c>
      <c r="D69" s="12">
        <v>0</v>
      </c>
      <c r="E69" s="12">
        <v>3</v>
      </c>
      <c r="F69" s="31">
        <v>5</v>
      </c>
      <c r="G69" s="49"/>
      <c r="H69" s="33" t="s">
        <v>169</v>
      </c>
      <c r="I69" s="11" t="s">
        <v>170</v>
      </c>
      <c r="J69" s="12">
        <v>3</v>
      </c>
      <c r="K69" s="12">
        <v>0</v>
      </c>
      <c r="L69" s="12">
        <v>3</v>
      </c>
      <c r="M69" s="13">
        <v>5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s="3" customFormat="1" ht="12.95" customHeight="1" x14ac:dyDescent="0.2">
      <c r="A70" s="18" t="s">
        <v>171</v>
      </c>
      <c r="B70" s="19" t="s">
        <v>172</v>
      </c>
      <c r="C70" s="12">
        <v>3</v>
      </c>
      <c r="D70" s="12">
        <v>0</v>
      </c>
      <c r="E70" s="12">
        <v>3</v>
      </c>
      <c r="F70" s="31">
        <v>5</v>
      </c>
      <c r="G70" s="49"/>
      <c r="H70" s="33" t="s">
        <v>173</v>
      </c>
      <c r="I70" s="11" t="s">
        <v>174</v>
      </c>
      <c r="J70" s="12">
        <v>3</v>
      </c>
      <c r="K70" s="12">
        <v>0</v>
      </c>
      <c r="L70" s="12">
        <v>3</v>
      </c>
      <c r="M70" s="13">
        <v>5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2.95" customHeight="1" x14ac:dyDescent="0.2">
      <c r="A71" s="10" t="s">
        <v>175</v>
      </c>
      <c r="B71" s="11" t="s">
        <v>176</v>
      </c>
      <c r="C71" s="12">
        <v>3</v>
      </c>
      <c r="D71" s="12">
        <v>0</v>
      </c>
      <c r="E71" s="12">
        <v>3</v>
      </c>
      <c r="F71" s="31">
        <v>5</v>
      </c>
      <c r="G71" s="49"/>
      <c r="H71" s="33" t="s">
        <v>177</v>
      </c>
      <c r="I71" s="11" t="s">
        <v>178</v>
      </c>
      <c r="J71" s="12">
        <v>2</v>
      </c>
      <c r="K71" s="12">
        <v>0</v>
      </c>
      <c r="L71" s="12">
        <v>2</v>
      </c>
      <c r="M71" s="13">
        <v>3</v>
      </c>
    </row>
    <row r="72" spans="1:40" ht="12.95" customHeight="1" x14ac:dyDescent="0.2">
      <c r="A72" s="128" t="s">
        <v>179</v>
      </c>
      <c r="B72" s="129" t="s">
        <v>180</v>
      </c>
      <c r="C72" s="124">
        <v>3</v>
      </c>
      <c r="D72" s="124">
        <v>0</v>
      </c>
      <c r="E72" s="124">
        <v>3</v>
      </c>
      <c r="F72" s="125">
        <v>5</v>
      </c>
      <c r="G72" s="50"/>
      <c r="H72" s="126" t="s">
        <v>181</v>
      </c>
      <c r="I72" s="123" t="s">
        <v>182</v>
      </c>
      <c r="J72" s="124">
        <v>2</v>
      </c>
      <c r="K72" s="124">
        <v>2</v>
      </c>
      <c r="L72" s="124">
        <v>3</v>
      </c>
      <c r="M72" s="127">
        <v>5</v>
      </c>
      <c r="N72" s="29"/>
    </row>
    <row r="73" spans="1:40" s="5" customFormat="1" ht="15" customHeight="1" x14ac:dyDescent="0.25">
      <c r="A73" s="78" t="s">
        <v>183</v>
      </c>
      <c r="B73" s="79"/>
      <c r="C73" s="79"/>
      <c r="D73" s="79"/>
      <c r="E73" s="79"/>
      <c r="F73" s="79"/>
      <c r="G73" s="80"/>
      <c r="H73" s="79"/>
      <c r="I73" s="79"/>
      <c r="J73" s="79"/>
      <c r="K73" s="79"/>
      <c r="L73" s="79"/>
      <c r="M73" s="81"/>
    </row>
    <row r="74" spans="1:40" s="5" customFormat="1" ht="15" customHeight="1" x14ac:dyDescent="0.25">
      <c r="A74" s="82" t="s">
        <v>129</v>
      </c>
      <c r="B74" s="76"/>
      <c r="C74" s="76"/>
      <c r="D74" s="76"/>
      <c r="E74" s="76"/>
      <c r="F74" s="83"/>
      <c r="G74" s="98"/>
      <c r="H74" s="75" t="s">
        <v>130</v>
      </c>
      <c r="I74" s="76"/>
      <c r="J74" s="76"/>
      <c r="K74" s="76"/>
      <c r="L74" s="76"/>
      <c r="M74" s="77"/>
    </row>
    <row r="75" spans="1:40" x14ac:dyDescent="0.2">
      <c r="A75" s="7" t="s">
        <v>3</v>
      </c>
      <c r="B75" s="8" t="s">
        <v>4</v>
      </c>
      <c r="C75" s="8" t="s">
        <v>5</v>
      </c>
      <c r="D75" s="8" t="s">
        <v>6</v>
      </c>
      <c r="E75" s="8" t="s">
        <v>7</v>
      </c>
      <c r="F75" s="30" t="s">
        <v>8</v>
      </c>
      <c r="G75" s="99"/>
      <c r="H75" s="32" t="s">
        <v>3</v>
      </c>
      <c r="I75" s="8" t="s">
        <v>4</v>
      </c>
      <c r="J75" s="8" t="s">
        <v>5</v>
      </c>
      <c r="K75" s="8" t="s">
        <v>6</v>
      </c>
      <c r="L75" s="8" t="s">
        <v>7</v>
      </c>
      <c r="M75" s="9" t="s">
        <v>8</v>
      </c>
    </row>
    <row r="76" spans="1:40" s="6" customFormat="1" ht="12" customHeight="1" x14ac:dyDescent="0.25">
      <c r="A76" s="22" t="s">
        <v>184</v>
      </c>
      <c r="B76" s="23" t="s">
        <v>185</v>
      </c>
      <c r="C76" s="24">
        <v>2</v>
      </c>
      <c r="D76" s="24">
        <v>0</v>
      </c>
      <c r="E76" s="24">
        <v>2</v>
      </c>
      <c r="F76" s="36">
        <v>3</v>
      </c>
      <c r="G76" s="99"/>
      <c r="H76" s="37" t="s">
        <v>11</v>
      </c>
      <c r="I76" s="23" t="s">
        <v>186</v>
      </c>
      <c r="J76" s="24">
        <v>2</v>
      </c>
      <c r="K76" s="24">
        <v>0</v>
      </c>
      <c r="L76" s="24">
        <v>2</v>
      </c>
      <c r="M76" s="25">
        <v>3</v>
      </c>
    </row>
    <row r="77" spans="1:40" s="6" customFormat="1" ht="12" customHeight="1" x14ac:dyDescent="0.25">
      <c r="A77" s="22" t="s">
        <v>187</v>
      </c>
      <c r="B77" s="23" t="s">
        <v>188</v>
      </c>
      <c r="C77" s="24">
        <v>2</v>
      </c>
      <c r="D77" s="24">
        <v>0</v>
      </c>
      <c r="E77" s="24">
        <v>2</v>
      </c>
      <c r="F77" s="36">
        <v>3</v>
      </c>
      <c r="G77" s="99"/>
      <c r="H77" s="37" t="s">
        <v>189</v>
      </c>
      <c r="I77" s="23" t="s">
        <v>190</v>
      </c>
      <c r="J77" s="24">
        <v>2</v>
      </c>
      <c r="K77" s="24">
        <v>0</v>
      </c>
      <c r="L77" s="24">
        <v>2</v>
      </c>
      <c r="M77" s="25">
        <v>3</v>
      </c>
    </row>
    <row r="78" spans="1:40" s="6" customFormat="1" ht="12" customHeight="1" x14ac:dyDescent="0.25">
      <c r="A78" s="22" t="s">
        <v>191</v>
      </c>
      <c r="B78" s="23" t="s">
        <v>192</v>
      </c>
      <c r="C78" s="24">
        <v>2</v>
      </c>
      <c r="D78" s="24">
        <v>0</v>
      </c>
      <c r="E78" s="24">
        <v>2</v>
      </c>
      <c r="F78" s="36">
        <v>3</v>
      </c>
      <c r="G78" s="99"/>
      <c r="H78" s="37" t="s">
        <v>193</v>
      </c>
      <c r="I78" s="23" t="s">
        <v>194</v>
      </c>
      <c r="J78" s="24">
        <v>2</v>
      </c>
      <c r="K78" s="24">
        <v>0</v>
      </c>
      <c r="L78" s="24">
        <v>2</v>
      </c>
      <c r="M78" s="25">
        <v>3</v>
      </c>
    </row>
    <row r="79" spans="1:40" s="6" customFormat="1" ht="12" customHeight="1" x14ac:dyDescent="0.25">
      <c r="A79" s="22" t="s">
        <v>195</v>
      </c>
      <c r="B79" s="23" t="s">
        <v>196</v>
      </c>
      <c r="C79" s="24">
        <v>2</v>
      </c>
      <c r="D79" s="24">
        <v>0</v>
      </c>
      <c r="E79" s="24">
        <v>2</v>
      </c>
      <c r="F79" s="36">
        <v>3</v>
      </c>
      <c r="G79" s="99"/>
      <c r="H79" s="37" t="s">
        <v>82</v>
      </c>
      <c r="I79" s="23" t="s">
        <v>197</v>
      </c>
      <c r="J79" s="24">
        <v>2</v>
      </c>
      <c r="K79" s="24">
        <v>0</v>
      </c>
      <c r="L79" s="24">
        <v>2</v>
      </c>
      <c r="M79" s="25">
        <v>3</v>
      </c>
    </row>
    <row r="80" spans="1:40" s="6" customFormat="1" ht="12" customHeight="1" x14ac:dyDescent="0.2">
      <c r="A80" s="10" t="s">
        <v>54</v>
      </c>
      <c r="B80" s="11" t="s">
        <v>55</v>
      </c>
      <c r="C80" s="12">
        <v>2</v>
      </c>
      <c r="D80" s="12">
        <v>0</v>
      </c>
      <c r="E80" s="12">
        <v>2</v>
      </c>
      <c r="F80" s="31">
        <v>3</v>
      </c>
      <c r="G80" s="99"/>
      <c r="H80" s="33" t="s">
        <v>198</v>
      </c>
      <c r="I80" s="11" t="s">
        <v>199</v>
      </c>
      <c r="J80" s="12">
        <v>3</v>
      </c>
      <c r="K80" s="12">
        <v>0</v>
      </c>
      <c r="L80" s="12">
        <v>3</v>
      </c>
      <c r="M80" s="13">
        <v>5</v>
      </c>
    </row>
    <row r="81" spans="1:13" s="6" customFormat="1" ht="12" customHeight="1" x14ac:dyDescent="0.2">
      <c r="A81" s="10" t="s">
        <v>200</v>
      </c>
      <c r="B81" s="17" t="s">
        <v>201</v>
      </c>
      <c r="C81" s="12">
        <v>1</v>
      </c>
      <c r="D81" s="12">
        <v>2</v>
      </c>
      <c r="E81" s="12">
        <v>2</v>
      </c>
      <c r="F81" s="31">
        <v>3</v>
      </c>
      <c r="G81" s="99"/>
      <c r="H81" s="37" t="s">
        <v>15</v>
      </c>
      <c r="I81" s="23" t="s">
        <v>16</v>
      </c>
      <c r="J81" s="24">
        <v>2</v>
      </c>
      <c r="K81" s="24">
        <v>0</v>
      </c>
      <c r="L81" s="24">
        <v>2</v>
      </c>
      <c r="M81" s="25">
        <v>3</v>
      </c>
    </row>
    <row r="82" spans="1:13" s="6" customFormat="1" ht="12" customHeight="1" x14ac:dyDescent="0.2">
      <c r="A82" s="22" t="s">
        <v>202</v>
      </c>
      <c r="B82" s="23" t="s">
        <v>203</v>
      </c>
      <c r="C82" s="24">
        <v>3</v>
      </c>
      <c r="D82" s="24">
        <v>0</v>
      </c>
      <c r="E82" s="24">
        <v>3</v>
      </c>
      <c r="F82" s="36">
        <v>5</v>
      </c>
      <c r="G82" s="99"/>
      <c r="H82" s="33" t="s">
        <v>204</v>
      </c>
      <c r="I82" s="11" t="s">
        <v>205</v>
      </c>
      <c r="J82" s="12">
        <v>2</v>
      </c>
      <c r="K82" s="12">
        <v>0</v>
      </c>
      <c r="L82" s="12">
        <v>2</v>
      </c>
      <c r="M82" s="13">
        <v>3</v>
      </c>
    </row>
    <row r="83" spans="1:13" s="6" customFormat="1" ht="12" customHeight="1" thickBot="1" x14ac:dyDescent="0.3">
      <c r="A83" s="22" t="s">
        <v>25</v>
      </c>
      <c r="B83" s="23" t="s">
        <v>26</v>
      </c>
      <c r="C83" s="24">
        <v>2</v>
      </c>
      <c r="D83" s="24">
        <v>0</v>
      </c>
      <c r="E83" s="24">
        <v>2</v>
      </c>
      <c r="F83" s="36">
        <v>3</v>
      </c>
      <c r="G83" s="100"/>
      <c r="H83" s="37"/>
      <c r="I83" s="23"/>
      <c r="J83" s="24"/>
      <c r="K83" s="24"/>
      <c r="L83" s="24"/>
      <c r="M83" s="25"/>
    </row>
    <row r="84" spans="1:13" ht="15" customHeight="1" thickBot="1" x14ac:dyDescent="0.25">
      <c r="A84" s="78" t="s">
        <v>206</v>
      </c>
      <c r="B84" s="79"/>
      <c r="C84" s="79"/>
      <c r="D84" s="79"/>
      <c r="E84" s="79"/>
      <c r="F84" s="79"/>
      <c r="G84" s="80"/>
      <c r="H84" s="79"/>
      <c r="I84" s="79"/>
      <c r="J84" s="79"/>
      <c r="K84" s="79"/>
      <c r="L84" s="79"/>
      <c r="M84" s="81"/>
    </row>
    <row r="85" spans="1:13" ht="15" customHeight="1" x14ac:dyDescent="0.2">
      <c r="A85" s="82" t="s">
        <v>129</v>
      </c>
      <c r="B85" s="76"/>
      <c r="C85" s="76"/>
      <c r="D85" s="76"/>
      <c r="E85" s="76"/>
      <c r="F85" s="83"/>
      <c r="G85" s="98"/>
      <c r="H85" s="75" t="s">
        <v>130</v>
      </c>
      <c r="I85" s="76"/>
      <c r="J85" s="76"/>
      <c r="K85" s="76"/>
      <c r="L85" s="76"/>
      <c r="M85" s="77"/>
    </row>
    <row r="86" spans="1:13" ht="12" customHeight="1" x14ac:dyDescent="0.2">
      <c r="A86" s="7" t="s">
        <v>3</v>
      </c>
      <c r="B86" s="8" t="s">
        <v>4</v>
      </c>
      <c r="C86" s="8" t="s">
        <v>5</v>
      </c>
      <c r="D86" s="8" t="s">
        <v>6</v>
      </c>
      <c r="E86" s="8" t="s">
        <v>7</v>
      </c>
      <c r="F86" s="30" t="s">
        <v>8</v>
      </c>
      <c r="G86" s="99"/>
      <c r="H86" s="32" t="s">
        <v>3</v>
      </c>
      <c r="I86" s="8" t="s">
        <v>4</v>
      </c>
      <c r="J86" s="8" t="s">
        <v>5</v>
      </c>
      <c r="K86" s="8" t="s">
        <v>6</v>
      </c>
      <c r="L86" s="8" t="s">
        <v>7</v>
      </c>
      <c r="M86" s="9" t="s">
        <v>8</v>
      </c>
    </row>
    <row r="87" spans="1:13" ht="12" customHeight="1" x14ac:dyDescent="0.2">
      <c r="A87" s="10" t="s">
        <v>45</v>
      </c>
      <c r="B87" s="11" t="s">
        <v>207</v>
      </c>
      <c r="C87" s="12">
        <v>0</v>
      </c>
      <c r="D87" s="12">
        <v>2</v>
      </c>
      <c r="E87" s="12">
        <v>1</v>
      </c>
      <c r="F87" s="31">
        <v>1</v>
      </c>
      <c r="G87" s="99"/>
      <c r="H87" s="33" t="s">
        <v>47</v>
      </c>
      <c r="I87" s="11" t="s">
        <v>208</v>
      </c>
      <c r="J87" s="12">
        <v>0</v>
      </c>
      <c r="K87" s="12">
        <v>2</v>
      </c>
      <c r="L87" s="12">
        <v>1</v>
      </c>
      <c r="M87" s="13">
        <v>1</v>
      </c>
    </row>
    <row r="88" spans="1:13" ht="12" customHeight="1" x14ac:dyDescent="0.2">
      <c r="A88" s="10" t="s">
        <v>41</v>
      </c>
      <c r="B88" s="11" t="s">
        <v>209</v>
      </c>
      <c r="C88" s="12">
        <v>3</v>
      </c>
      <c r="D88" s="12">
        <v>0</v>
      </c>
      <c r="E88" s="12">
        <v>3</v>
      </c>
      <c r="F88" s="31">
        <v>5</v>
      </c>
      <c r="G88" s="99"/>
      <c r="H88" s="33" t="s">
        <v>73</v>
      </c>
      <c r="I88" s="11" t="s">
        <v>210</v>
      </c>
      <c r="J88" s="12">
        <v>2</v>
      </c>
      <c r="K88" s="12">
        <v>0</v>
      </c>
      <c r="L88" s="12">
        <v>2</v>
      </c>
      <c r="M88" s="13">
        <v>3</v>
      </c>
    </row>
    <row r="89" spans="1:13" ht="12" customHeight="1" x14ac:dyDescent="0.2">
      <c r="A89" s="10" t="s">
        <v>211</v>
      </c>
      <c r="B89" s="11" t="s">
        <v>212</v>
      </c>
      <c r="C89" s="12">
        <v>3</v>
      </c>
      <c r="D89" s="12">
        <v>0</v>
      </c>
      <c r="E89" s="12">
        <v>3</v>
      </c>
      <c r="F89" s="31">
        <v>5</v>
      </c>
      <c r="G89" s="99"/>
      <c r="H89" s="33" t="s">
        <v>213</v>
      </c>
      <c r="I89" s="11" t="s">
        <v>214</v>
      </c>
      <c r="J89" s="12">
        <v>3</v>
      </c>
      <c r="K89" s="12">
        <v>0</v>
      </c>
      <c r="L89" s="12">
        <v>3</v>
      </c>
      <c r="M89" s="13">
        <v>5</v>
      </c>
    </row>
    <row r="90" spans="1:13" ht="12" customHeight="1" x14ac:dyDescent="0.2">
      <c r="A90" s="10" t="s">
        <v>215</v>
      </c>
      <c r="B90" s="11" t="s">
        <v>216</v>
      </c>
      <c r="C90" s="12">
        <v>3</v>
      </c>
      <c r="D90" s="12">
        <v>0</v>
      </c>
      <c r="E90" s="12">
        <v>3</v>
      </c>
      <c r="F90" s="31">
        <v>5</v>
      </c>
      <c r="G90" s="99"/>
      <c r="H90" s="33" t="s">
        <v>217</v>
      </c>
      <c r="I90" s="11" t="s">
        <v>218</v>
      </c>
      <c r="J90" s="12">
        <v>3</v>
      </c>
      <c r="K90" s="12">
        <v>0</v>
      </c>
      <c r="L90" s="12">
        <v>3</v>
      </c>
      <c r="M90" s="13">
        <v>5</v>
      </c>
    </row>
    <row r="91" spans="1:13" ht="15" customHeight="1" x14ac:dyDescent="0.2">
      <c r="A91" s="10" t="s">
        <v>219</v>
      </c>
      <c r="B91" s="11" t="s">
        <v>220</v>
      </c>
      <c r="C91" s="12">
        <v>3</v>
      </c>
      <c r="D91" s="12">
        <v>0</v>
      </c>
      <c r="E91" s="12">
        <v>3</v>
      </c>
      <c r="F91" s="31">
        <v>5</v>
      </c>
      <c r="G91" s="99"/>
      <c r="H91" s="33" t="s">
        <v>221</v>
      </c>
      <c r="I91" s="11" t="s">
        <v>222</v>
      </c>
      <c r="J91" s="12">
        <v>3</v>
      </c>
      <c r="K91" s="12">
        <v>0</v>
      </c>
      <c r="L91" s="12">
        <v>3</v>
      </c>
      <c r="M91" s="13">
        <v>5</v>
      </c>
    </row>
    <row r="92" spans="1:13" ht="12" customHeight="1" x14ac:dyDescent="0.2">
      <c r="A92" s="10" t="s">
        <v>223</v>
      </c>
      <c r="B92" s="11" t="s">
        <v>224</v>
      </c>
      <c r="C92" s="12">
        <v>3</v>
      </c>
      <c r="D92" s="12">
        <v>0</v>
      </c>
      <c r="E92" s="12">
        <v>3</v>
      </c>
      <c r="F92" s="31">
        <v>5</v>
      </c>
      <c r="G92" s="99"/>
      <c r="H92" s="33" t="s">
        <v>225</v>
      </c>
      <c r="I92" s="11" t="s">
        <v>226</v>
      </c>
      <c r="J92" s="12">
        <v>3</v>
      </c>
      <c r="K92" s="12">
        <v>0</v>
      </c>
      <c r="L92" s="12">
        <v>3</v>
      </c>
      <c r="M92" s="13">
        <v>5</v>
      </c>
    </row>
    <row r="93" spans="1:13" ht="12" customHeight="1" x14ac:dyDescent="0.2">
      <c r="A93" s="10" t="s">
        <v>227</v>
      </c>
      <c r="B93" s="11" t="s">
        <v>228</v>
      </c>
      <c r="C93" s="12">
        <v>3</v>
      </c>
      <c r="D93" s="12">
        <v>0</v>
      </c>
      <c r="E93" s="12">
        <v>3</v>
      </c>
      <c r="F93" s="31">
        <v>5</v>
      </c>
      <c r="G93" s="99"/>
      <c r="H93" s="33" t="s">
        <v>229</v>
      </c>
      <c r="I93" s="11" t="s">
        <v>230</v>
      </c>
      <c r="J93" s="12">
        <v>3</v>
      </c>
      <c r="K93" s="12">
        <v>0</v>
      </c>
      <c r="L93" s="12">
        <v>3</v>
      </c>
      <c r="M93" s="13">
        <v>5</v>
      </c>
    </row>
    <row r="94" spans="1:13" ht="12" customHeight="1" x14ac:dyDescent="0.2">
      <c r="A94" s="10" t="s">
        <v>41</v>
      </c>
      <c r="B94" s="11" t="s">
        <v>209</v>
      </c>
      <c r="C94" s="12">
        <v>3</v>
      </c>
      <c r="D94" s="12">
        <v>0</v>
      </c>
      <c r="E94" s="12">
        <v>3</v>
      </c>
      <c r="F94" s="31">
        <v>5</v>
      </c>
      <c r="G94" s="99"/>
      <c r="H94" s="86" t="s">
        <v>231</v>
      </c>
      <c r="I94" s="87"/>
      <c r="J94" s="87"/>
      <c r="K94" s="87"/>
      <c r="L94" s="87"/>
      <c r="M94" s="88"/>
    </row>
    <row r="95" spans="1:13" ht="12" customHeight="1" x14ac:dyDescent="0.25">
      <c r="A95" s="89" t="s">
        <v>232</v>
      </c>
      <c r="B95" s="90"/>
      <c r="C95" s="90"/>
      <c r="D95" s="90"/>
      <c r="E95" s="90"/>
      <c r="F95" s="91"/>
      <c r="G95" s="99"/>
      <c r="H95" s="101" t="s">
        <v>233</v>
      </c>
      <c r="I95" s="102"/>
      <c r="J95" s="103">
        <f>C19+J19+C31+J31+C43+J43+C55+J55</f>
        <v>154</v>
      </c>
      <c r="K95" s="104"/>
      <c r="L95" s="104"/>
      <c r="M95" s="105"/>
    </row>
    <row r="96" spans="1:13" ht="12" customHeight="1" x14ac:dyDescent="0.25">
      <c r="A96" s="92"/>
      <c r="B96" s="93"/>
      <c r="C96" s="93"/>
      <c r="D96" s="93"/>
      <c r="E96" s="93"/>
      <c r="F96" s="94"/>
      <c r="G96" s="99"/>
      <c r="H96" s="101" t="s">
        <v>234</v>
      </c>
      <c r="I96" s="102"/>
      <c r="J96" s="103">
        <f>D19+K19+D31+K31+D43+K43+D55+K55</f>
        <v>21</v>
      </c>
      <c r="K96" s="104"/>
      <c r="L96" s="104"/>
      <c r="M96" s="105"/>
    </row>
    <row r="97" spans="1:13" ht="12" customHeight="1" x14ac:dyDescent="0.25">
      <c r="A97" s="92"/>
      <c r="B97" s="93"/>
      <c r="C97" s="93"/>
      <c r="D97" s="93"/>
      <c r="E97" s="93"/>
      <c r="F97" s="94"/>
      <c r="G97" s="99"/>
      <c r="H97" s="101" t="s">
        <v>235</v>
      </c>
      <c r="I97" s="102"/>
      <c r="J97" s="103">
        <f>E19+L19+E31+L31+E43+L43+E55+L55</f>
        <v>165</v>
      </c>
      <c r="K97" s="104"/>
      <c r="L97" s="104"/>
      <c r="M97" s="105"/>
    </row>
    <row r="98" spans="1:13" ht="12" customHeight="1" x14ac:dyDescent="0.2">
      <c r="A98" s="92"/>
      <c r="B98" s="93"/>
      <c r="C98" s="93"/>
      <c r="D98" s="93"/>
      <c r="E98" s="93"/>
      <c r="F98" s="94"/>
      <c r="G98" s="99"/>
      <c r="H98" s="101" t="s">
        <v>236</v>
      </c>
      <c r="I98" s="102"/>
      <c r="J98" s="103">
        <f>F19+M19+M31+F31+F43+M43+M55+F55</f>
        <v>243</v>
      </c>
      <c r="K98" s="103"/>
      <c r="L98" s="103"/>
      <c r="M98" s="106"/>
    </row>
    <row r="99" spans="1:13" ht="12" customHeight="1" x14ac:dyDescent="0.2">
      <c r="A99" s="95"/>
      <c r="B99" s="96"/>
      <c r="C99" s="96"/>
      <c r="D99" s="96"/>
      <c r="E99" s="96"/>
      <c r="F99" s="97"/>
      <c r="G99" s="100"/>
      <c r="H99" s="84" t="s">
        <v>237</v>
      </c>
      <c r="I99" s="85"/>
      <c r="J99" s="107">
        <f>F17+F18+M18+F28+F29+F30+M30+M29+F41+F42+M42+M41+F51+F52+F53+M53+M54</f>
        <v>75</v>
      </c>
      <c r="K99" s="107"/>
      <c r="L99" s="107"/>
      <c r="M99" s="108"/>
    </row>
  </sheetData>
  <mergeCells count="47">
    <mergeCell ref="A1:M6"/>
    <mergeCell ref="A19:B19"/>
    <mergeCell ref="A20:M20"/>
    <mergeCell ref="J95:M95"/>
    <mergeCell ref="H85:M85"/>
    <mergeCell ref="G45:G55"/>
    <mergeCell ref="G33:G43"/>
    <mergeCell ref="G21:G31"/>
    <mergeCell ref="G7:G19"/>
    <mergeCell ref="G74:G83"/>
    <mergeCell ref="A84:M84"/>
    <mergeCell ref="A31:B31"/>
    <mergeCell ref="H31:I31"/>
    <mergeCell ref="A32:M32"/>
    <mergeCell ref="A33:F33"/>
    <mergeCell ref="A74:F74"/>
    <mergeCell ref="H74:M74"/>
    <mergeCell ref="A73:M73"/>
    <mergeCell ref="A85:F85"/>
    <mergeCell ref="H99:I99"/>
    <mergeCell ref="H94:M94"/>
    <mergeCell ref="A95:F99"/>
    <mergeCell ref="G85:G99"/>
    <mergeCell ref="H96:I96"/>
    <mergeCell ref="H97:I97"/>
    <mergeCell ref="H98:I98"/>
    <mergeCell ref="J97:M97"/>
    <mergeCell ref="J98:M98"/>
    <mergeCell ref="J99:M99"/>
    <mergeCell ref="H95:I95"/>
    <mergeCell ref="J96:M96"/>
    <mergeCell ref="H7:M7"/>
    <mergeCell ref="G58:G72"/>
    <mergeCell ref="A43:B43"/>
    <mergeCell ref="A44:M44"/>
    <mergeCell ref="A45:F45"/>
    <mergeCell ref="H45:M45"/>
    <mergeCell ref="A57:M57"/>
    <mergeCell ref="A56:M56"/>
    <mergeCell ref="A55:B55"/>
    <mergeCell ref="H55:I55"/>
    <mergeCell ref="A58:F58"/>
    <mergeCell ref="H58:M58"/>
    <mergeCell ref="A7:F7"/>
    <mergeCell ref="H33:M33"/>
    <mergeCell ref="A21:F21"/>
    <mergeCell ref="H21:M21"/>
  </mergeCells>
  <pageMargins left="0" right="0" top="0.74803149606299213" bottom="0.74803149606299213" header="0.31496062992125984" footer="0.31496062992125984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62b883-41f6-456b-b1a0-be4cb21f1d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3C9703A3ECFF64FB47E3DC58B71288E" ma:contentTypeVersion="13" ma:contentTypeDescription="Yeni belge oluşturun." ma:contentTypeScope="" ma:versionID="7bd983a0ef2eaa14ce65dc406da1c6d7">
  <xsd:schema xmlns:xsd="http://www.w3.org/2001/XMLSchema" xmlns:xs="http://www.w3.org/2001/XMLSchema" xmlns:p="http://schemas.microsoft.com/office/2006/metadata/properties" xmlns:ns3="3362b883-41f6-456b-b1a0-be4cb21f1d6a" xmlns:ns4="3961c980-6fd7-4ca5-8027-7ba40a2fb499" targetNamespace="http://schemas.microsoft.com/office/2006/metadata/properties" ma:root="true" ma:fieldsID="824ad4a02499b535ef151a86410e9acc" ns3:_="" ns4:_="">
    <xsd:import namespace="3362b883-41f6-456b-b1a0-be4cb21f1d6a"/>
    <xsd:import namespace="3961c980-6fd7-4ca5-8027-7ba40a2fb4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2b883-41f6-456b-b1a0-be4cb21f1d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1c980-6fd7-4ca5-8027-7ba40a2fb49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8B1276-73FC-4523-8B3F-77B5CE66530E}">
  <ds:schemaRefs>
    <ds:schemaRef ds:uri="http://schemas.microsoft.com/office/2006/metadata/properties"/>
    <ds:schemaRef ds:uri="http://schemas.microsoft.com/office/infopath/2007/PartnerControls"/>
    <ds:schemaRef ds:uri="3362b883-41f6-456b-b1a0-be4cb21f1d6a"/>
  </ds:schemaRefs>
</ds:datastoreItem>
</file>

<file path=customXml/itemProps2.xml><?xml version="1.0" encoding="utf-8"?>
<ds:datastoreItem xmlns:ds="http://schemas.openxmlformats.org/officeDocument/2006/customXml" ds:itemID="{85283893-8F26-49C5-A3CA-C19647F2AD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737D1-EFFD-42FF-BB82-E56721A3F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2b883-41f6-456b-b1a0-be4cb21f1d6a"/>
    <ds:schemaRef ds:uri="3961c980-6fd7-4ca5-8027-7ba40a2fb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23-24 İSG</vt:lpstr>
      <vt:lpstr>'23-24 İSG'!Yazdırma_Alanı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Selma Dönmez</dc:creator>
  <cp:keywords/>
  <dc:description/>
  <cp:lastModifiedBy>Sertaç Temur</cp:lastModifiedBy>
  <cp:revision/>
  <dcterms:created xsi:type="dcterms:W3CDTF">2017-06-02T15:44:37Z</dcterms:created>
  <dcterms:modified xsi:type="dcterms:W3CDTF">2023-07-21T12:33:24Z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0x010100D3C9703A3ECFF64FB47E3DC58B71288E</vt:lpwstr>
  </property>
</Properties>
</file>