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filterPrivacy="1" autoCompressPictures="0"/>
  <bookViews>
    <workbookView xWindow="780" yWindow="0" windowWidth="25600" windowHeight="16060"/>
  </bookViews>
  <sheets>
    <sheet name="Sayfa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6" i="1" l="1"/>
  <c r="K26" i="1"/>
  <c r="L26" i="1"/>
  <c r="M26" i="1"/>
  <c r="C26" i="1"/>
  <c r="D26" i="1"/>
  <c r="E26" i="1"/>
  <c r="F26" i="1"/>
  <c r="J15" i="1"/>
  <c r="C15" i="1"/>
  <c r="J33" i="1"/>
  <c r="K15" i="1"/>
  <c r="L15" i="1"/>
  <c r="M15" i="1"/>
  <c r="D15" i="1"/>
  <c r="E15" i="1"/>
  <c r="F15" i="1"/>
  <c r="J36" i="1"/>
  <c r="J34" i="1"/>
  <c r="J35" i="1"/>
</calcChain>
</file>

<file path=xl/sharedStrings.xml><?xml version="1.0" encoding="utf-8"?>
<sst xmlns="http://schemas.openxmlformats.org/spreadsheetml/2006/main" count="114" uniqueCount="89">
  <si>
    <t>MEZUNİYET İÇİN GEREKLİ OLAN KRİTERLER</t>
  </si>
  <si>
    <t>MET101</t>
  </si>
  <si>
    <t>ENF123</t>
  </si>
  <si>
    <t>TURK101</t>
  </si>
  <si>
    <t>INGU101</t>
  </si>
  <si>
    <t>ATA101</t>
  </si>
  <si>
    <t>RKUL101</t>
  </si>
  <si>
    <t>ENF102</t>
  </si>
  <si>
    <t>ENF104</t>
  </si>
  <si>
    <t>ENF120</t>
  </si>
  <si>
    <t>ENF118</t>
  </si>
  <si>
    <t>ATA102</t>
  </si>
  <si>
    <t>RKUL102</t>
  </si>
  <si>
    <t>ILK101</t>
  </si>
  <si>
    <t>ENF999</t>
  </si>
  <si>
    <t>ENF211</t>
  </si>
  <si>
    <t>ENF213</t>
  </si>
  <si>
    <t>ENF208</t>
  </si>
  <si>
    <t>RPSI209</t>
  </si>
  <si>
    <t>MYO103</t>
  </si>
  <si>
    <t>MYO003</t>
  </si>
  <si>
    <t>SAH101</t>
  </si>
  <si>
    <t>*</t>
  </si>
  <si>
    <t>**</t>
  </si>
  <si>
    <t>***</t>
  </si>
  <si>
    <t>ENF103</t>
  </si>
  <si>
    <t>FAR105</t>
  </si>
  <si>
    <t xml:space="preserve">FZY101 </t>
  </si>
  <si>
    <t>UYKU EEG'si ve PSG*</t>
  </si>
  <si>
    <t xml:space="preserve">ENF124 </t>
  </si>
  <si>
    <t xml:space="preserve">TURK102 </t>
  </si>
  <si>
    <t xml:space="preserve">INGU102 </t>
  </si>
  <si>
    <t>ENF215</t>
  </si>
  <si>
    <t>ENF200</t>
  </si>
  <si>
    <t xml:space="preserve">ENF210 </t>
  </si>
  <si>
    <t>VOCATIONAL SCHOOL OF HEALTH SERVICES ELECTRONEUROPHYSIOLOGY PROGRAM
2022-2023 CURRICULUM</t>
  </si>
  <si>
    <t>FIRST CLASS - SEMESTER I</t>
  </si>
  <si>
    <t>ELECTROENCEPHALOGRAPHY-EEG (BSEÇ)*</t>
  </si>
  <si>
    <t>PHYSIOLOGY</t>
  </si>
  <si>
    <t>MEDICAL TERMINOLOGY</t>
  </si>
  <si>
    <t>UNIVERSITY CULTURE I (ÜSEÇ)*</t>
  </si>
  <si>
    <t>FIRST CLASS - SEMESTER II</t>
  </si>
  <si>
    <t>SECOND CLASS- SEMESTER III</t>
  </si>
  <si>
    <t>SECOND CLASS- SEMESTER IV</t>
  </si>
  <si>
    <t>ATATURK'S PRINCIPLES AND HISTORY OF TURKISH REVOLUTION I *</t>
  </si>
  <si>
    <t>TEORTICAL</t>
  </si>
  <si>
    <t>ECTS</t>
  </si>
  <si>
    <t>CREDIT</t>
  </si>
  <si>
    <t>PRACTISE</t>
  </si>
  <si>
    <t>(20 WORK DAY)</t>
  </si>
  <si>
    <t>NEUROPHYSIOLOGICAL DEVICE AND EQUIPMENT TECHNOLOGIES</t>
  </si>
  <si>
    <t>BASIC ANATOMY</t>
  </si>
  <si>
    <t xml:space="preserve">BASIC PHARMACOLOGY </t>
  </si>
  <si>
    <t>COURSE CODE</t>
  </si>
  <si>
    <t>COURSE NAME</t>
  </si>
  <si>
    <t>FALL TERM</t>
  </si>
  <si>
    <t>SPRING TERM</t>
  </si>
  <si>
    <t>ENGLISH I*</t>
  </si>
  <si>
    <t>TURKISH LANGUAGE I*</t>
  </si>
  <si>
    <t>TOTAL</t>
  </si>
  <si>
    <t>BSEÇ: Departmental Elective Courses</t>
  </si>
  <si>
    <t>ÜSEÇ:  University Elective Courses</t>
  </si>
  <si>
    <t>TEORITICAL TIME</t>
  </si>
  <si>
    <t>PRACTICE TIME</t>
  </si>
  <si>
    <t>LOCAL CREDIT</t>
  </si>
  <si>
    <t>TOTAL ELECTIVE COURSE ECTS (UNIVERSITY+DEPARTMENTAL+VSHS)</t>
  </si>
  <si>
    <t>(TOTAL ECTS AMOUNT'S %25)</t>
  </si>
  <si>
    <t>COGNITIVE NEUROPHYSIOLOGY I (BSEC)</t>
  </si>
  <si>
    <t>NEUROLOGY I</t>
  </si>
  <si>
    <t>NERVE AND MUSCLE ANATOMY*</t>
  </si>
  <si>
    <t>BIOPHYSICS</t>
  </si>
  <si>
    <t>ATATURK'S PRINCIPLES AND HISTORY OF TURKISH REVOLUTION II *</t>
  </si>
  <si>
    <t>COGNITIVE NEUROPHYSIOLOGY II (BSEC)</t>
  </si>
  <si>
    <t>POSITIVE PSYCHOLOGY AND COMMUNICATION SKILLS</t>
  </si>
  <si>
    <t>SOMATOSENSORY EVOKED POTENTIALS</t>
  </si>
  <si>
    <t>OCCUPATIONAL ETHICS</t>
  </si>
  <si>
    <t>SUMMER INTERNSHIP***</t>
  </si>
  <si>
    <t xml:space="preserve">NEUROMODULATION TREATMENTS (BSEÇ) </t>
  </si>
  <si>
    <t>UNIVERSITY CULTURE II (ÜSEÇ)*</t>
  </si>
  <si>
    <t>TURKISH LANGUAGE II*</t>
  </si>
  <si>
    <t xml:space="preserve">HEALTH LAW (BSEÇ) </t>
  </si>
  <si>
    <t>FIRST AID (BSEÇ)</t>
  </si>
  <si>
    <t>ELECTROMYOGRAPHY-EMG*</t>
  </si>
  <si>
    <t>ELECTIVE COURSE</t>
  </si>
  <si>
    <t>Vocational Education in Business</t>
  </si>
  <si>
    <t>Internship</t>
  </si>
  <si>
    <t>Practical Courses</t>
  </si>
  <si>
    <t>ENGLISH II*</t>
  </si>
  <si>
    <t>CLINICAL ELECTRONEUROPHYSIOLOGY*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</si>
</sst>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sz val="9"/>
      <color theme="0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auto="1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3F3F3F"/>
      </bottom>
      <diagonal/>
    </border>
    <border>
      <left style="thin">
        <color auto="1"/>
      </left>
      <right/>
      <top style="thin">
        <color auto="1"/>
      </top>
      <bottom style="thin">
        <color rgb="FF3F3F3F"/>
      </bottom>
      <diagonal/>
    </border>
    <border>
      <left/>
      <right style="thin">
        <color auto="1"/>
      </right>
      <top style="thin">
        <color auto="1"/>
      </top>
      <bottom style="thin">
        <color rgb="FF3F3F3F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8">
    <xf numFmtId="0" fontId="0" fillId="0" borderId="0" xfId="0"/>
    <xf numFmtId="0" fontId="4" fillId="0" borderId="0" xfId="1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/>
    </xf>
    <xf numFmtId="0" fontId="5" fillId="5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1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center"/>
    </xf>
    <xf numFmtId="0" fontId="6" fillId="0" borderId="2" xfId="0" applyFont="1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4" borderId="0" xfId="0" applyFont="1" applyFill="1" applyBorder="1" applyAlignment="1">
      <alignment vertical="center"/>
    </xf>
    <xf numFmtId="0" fontId="2" fillId="4" borderId="3" xfId="1" applyFont="1" applyFill="1" applyBorder="1" applyAlignment="1">
      <alignment horizontal="center" vertical="top" wrapText="1"/>
    </xf>
    <xf numFmtId="0" fontId="2" fillId="4" borderId="5" xfId="1" applyFont="1" applyFill="1" applyBorder="1" applyAlignment="1">
      <alignment horizontal="center" vertical="top"/>
    </xf>
    <xf numFmtId="0" fontId="2" fillId="4" borderId="4" xfId="1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2">
    <cellStyle name="60% - Accent5" xfId="1" builtinId="4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78"/>
  <sheetViews>
    <sheetView tabSelected="1" workbookViewId="0">
      <selection activeCell="I21" sqref="I21"/>
    </sheetView>
  </sheetViews>
  <sheetFormatPr baseColWidth="10" defaultColWidth="8.83203125" defaultRowHeight="12" x14ac:dyDescent="0"/>
  <cols>
    <col min="1" max="1" width="11.33203125" style="2" bestFit="1" customWidth="1"/>
    <col min="2" max="2" width="53.1640625" style="24" customWidth="1"/>
    <col min="3" max="3" width="13" style="2" customWidth="1"/>
    <col min="4" max="4" width="13.5" style="2" customWidth="1"/>
    <col min="5" max="5" width="8.6640625" style="2" customWidth="1"/>
    <col min="6" max="6" width="8.5" style="2" customWidth="1"/>
    <col min="7" max="7" width="0.6640625" style="2" customWidth="1"/>
    <col min="8" max="8" width="11.33203125" style="2" bestFit="1" customWidth="1"/>
    <col min="9" max="9" width="52.6640625" style="24" customWidth="1"/>
    <col min="10" max="10" width="10.6640625" style="2" customWidth="1"/>
    <col min="11" max="11" width="13.5" style="2" customWidth="1"/>
    <col min="12" max="12" width="8.1640625" style="2" customWidth="1"/>
    <col min="13" max="13" width="7.5" style="2" customWidth="1"/>
    <col min="14" max="16384" width="8.83203125" style="2"/>
  </cols>
  <sheetData>
    <row r="1" spans="1:13" s="1" customFormat="1" ht="50.25" customHeight="1">
      <c r="A1" s="36" t="s">
        <v>35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8"/>
    </row>
    <row r="2" spans="1:13" s="34" customFormat="1" ht="17" customHeight="1">
      <c r="A2" s="39" t="s">
        <v>36</v>
      </c>
      <c r="B2" s="40"/>
      <c r="C2" s="40"/>
      <c r="D2" s="40"/>
      <c r="E2" s="40"/>
      <c r="F2" s="40"/>
      <c r="G2" s="33"/>
      <c r="H2" s="40" t="s">
        <v>41</v>
      </c>
      <c r="I2" s="40"/>
      <c r="J2" s="40"/>
      <c r="K2" s="40"/>
      <c r="L2" s="40"/>
      <c r="M2" s="41"/>
    </row>
    <row r="3" spans="1:13" s="34" customFormat="1" ht="14">
      <c r="A3" s="42" t="s">
        <v>55</v>
      </c>
      <c r="B3" s="43"/>
      <c r="C3" s="43"/>
      <c r="D3" s="43"/>
      <c r="E3" s="43"/>
      <c r="F3" s="43"/>
      <c r="G3" s="35"/>
      <c r="H3" s="43" t="s">
        <v>56</v>
      </c>
      <c r="I3" s="43"/>
      <c r="J3" s="43"/>
      <c r="K3" s="43"/>
      <c r="L3" s="43"/>
      <c r="M3" s="44"/>
    </row>
    <row r="4" spans="1:13" ht="13" customHeight="1">
      <c r="A4" s="3" t="s">
        <v>53</v>
      </c>
      <c r="B4" s="4" t="s">
        <v>54</v>
      </c>
      <c r="C4" s="3" t="s">
        <v>45</v>
      </c>
      <c r="D4" s="3" t="s">
        <v>48</v>
      </c>
      <c r="E4" s="3" t="s">
        <v>47</v>
      </c>
      <c r="F4" s="3" t="s">
        <v>46</v>
      </c>
      <c r="G4" s="5"/>
      <c r="H4" s="3" t="s">
        <v>53</v>
      </c>
      <c r="I4" s="4" t="s">
        <v>54</v>
      </c>
      <c r="J4" s="3" t="s">
        <v>45</v>
      </c>
      <c r="K4" s="3" t="s">
        <v>48</v>
      </c>
      <c r="L4" s="3" t="s">
        <v>47</v>
      </c>
      <c r="M4" s="3" t="s">
        <v>46</v>
      </c>
    </row>
    <row r="5" spans="1:13" s="10" customFormat="1" ht="12" customHeight="1">
      <c r="A5" s="11" t="s">
        <v>5</v>
      </c>
      <c r="B5" s="11" t="s">
        <v>44</v>
      </c>
      <c r="C5" s="12">
        <v>2</v>
      </c>
      <c r="D5" s="12">
        <v>0</v>
      </c>
      <c r="E5" s="12">
        <v>2</v>
      </c>
      <c r="F5" s="12">
        <v>3</v>
      </c>
      <c r="G5" s="8"/>
      <c r="H5" s="9" t="s">
        <v>11</v>
      </c>
      <c r="I5" s="6" t="s">
        <v>71</v>
      </c>
      <c r="J5" s="7">
        <v>2</v>
      </c>
      <c r="K5" s="7">
        <v>0</v>
      </c>
      <c r="L5" s="7">
        <v>2</v>
      </c>
      <c r="M5" s="7">
        <v>3</v>
      </c>
    </row>
    <row r="6" spans="1:13" ht="12" customHeight="1">
      <c r="A6" s="11" t="s">
        <v>25</v>
      </c>
      <c r="B6" s="6" t="s">
        <v>37</v>
      </c>
      <c r="C6" s="7">
        <v>2</v>
      </c>
      <c r="D6" s="7">
        <v>2</v>
      </c>
      <c r="E6" s="7">
        <v>3</v>
      </c>
      <c r="F6" s="7">
        <v>7</v>
      </c>
      <c r="G6" s="8"/>
      <c r="H6" s="9" t="s">
        <v>10</v>
      </c>
      <c r="I6" s="6" t="s">
        <v>70</v>
      </c>
      <c r="J6" s="7">
        <v>2</v>
      </c>
      <c r="K6" s="7">
        <v>0</v>
      </c>
      <c r="L6" s="7">
        <v>2</v>
      </c>
      <c r="M6" s="7">
        <v>2</v>
      </c>
    </row>
    <row r="7" spans="1:13" ht="12" customHeight="1">
      <c r="A7" s="13" t="s">
        <v>27</v>
      </c>
      <c r="B7" s="13" t="s">
        <v>38</v>
      </c>
      <c r="C7" s="14">
        <v>2</v>
      </c>
      <c r="D7" s="14">
        <v>0</v>
      </c>
      <c r="E7" s="14">
        <v>2</v>
      </c>
      <c r="F7" s="14">
        <v>2</v>
      </c>
      <c r="G7" s="8"/>
      <c r="H7" s="9" t="s">
        <v>31</v>
      </c>
      <c r="I7" s="6" t="s">
        <v>87</v>
      </c>
      <c r="J7" s="7">
        <v>3</v>
      </c>
      <c r="K7" s="7">
        <v>0</v>
      </c>
      <c r="L7" s="7">
        <v>3</v>
      </c>
      <c r="M7" s="7">
        <v>3</v>
      </c>
    </row>
    <row r="8" spans="1:13" ht="12" customHeight="1">
      <c r="A8" s="11" t="s">
        <v>4</v>
      </c>
      <c r="B8" s="11" t="s">
        <v>57</v>
      </c>
      <c r="C8" s="12">
        <v>3</v>
      </c>
      <c r="D8" s="12">
        <v>0</v>
      </c>
      <c r="E8" s="12">
        <v>3</v>
      </c>
      <c r="F8" s="12">
        <v>3</v>
      </c>
      <c r="G8" s="8"/>
      <c r="H8" s="9" t="s">
        <v>7</v>
      </c>
      <c r="I8" s="6" t="s">
        <v>67</v>
      </c>
      <c r="J8" s="7">
        <v>2</v>
      </c>
      <c r="K8" s="7">
        <v>0</v>
      </c>
      <c r="L8" s="7">
        <v>2</v>
      </c>
      <c r="M8" s="7">
        <v>4</v>
      </c>
    </row>
    <row r="9" spans="1:13" ht="12" customHeight="1">
      <c r="A9" s="11" t="s">
        <v>2</v>
      </c>
      <c r="B9" s="11" t="s">
        <v>50</v>
      </c>
      <c r="C9" s="12">
        <v>2</v>
      </c>
      <c r="D9" s="12">
        <v>0</v>
      </c>
      <c r="E9" s="12">
        <v>2</v>
      </c>
      <c r="F9" s="12">
        <v>4</v>
      </c>
      <c r="G9" s="8"/>
      <c r="H9" s="9" t="s">
        <v>8</v>
      </c>
      <c r="I9" s="6" t="s">
        <v>68</v>
      </c>
      <c r="J9" s="7">
        <v>2</v>
      </c>
      <c r="K9" s="7">
        <v>0</v>
      </c>
      <c r="L9" s="7">
        <v>2</v>
      </c>
      <c r="M9" s="7">
        <v>4</v>
      </c>
    </row>
    <row r="10" spans="1:13" ht="12" customHeight="1">
      <c r="A10" s="6" t="s">
        <v>19</v>
      </c>
      <c r="B10" s="6" t="s">
        <v>51</v>
      </c>
      <c r="C10" s="7">
        <v>2</v>
      </c>
      <c r="D10" s="7">
        <v>0</v>
      </c>
      <c r="E10" s="7">
        <v>2</v>
      </c>
      <c r="F10" s="7">
        <v>2</v>
      </c>
      <c r="G10" s="8"/>
      <c r="H10" s="9" t="s">
        <v>18</v>
      </c>
      <c r="I10" s="6" t="s">
        <v>73</v>
      </c>
      <c r="J10" s="7">
        <v>2</v>
      </c>
      <c r="K10" s="7">
        <v>0</v>
      </c>
      <c r="L10" s="7">
        <v>2</v>
      </c>
      <c r="M10" s="7">
        <v>3</v>
      </c>
    </row>
    <row r="11" spans="1:13" ht="12" customHeight="1">
      <c r="A11" s="11" t="s">
        <v>26</v>
      </c>
      <c r="B11" s="6" t="s">
        <v>52</v>
      </c>
      <c r="C11" s="7">
        <v>2</v>
      </c>
      <c r="D11" s="7">
        <v>0</v>
      </c>
      <c r="E11" s="7">
        <v>2</v>
      </c>
      <c r="F11" s="7">
        <v>3</v>
      </c>
      <c r="G11" s="8"/>
      <c r="H11" s="9" t="s">
        <v>29</v>
      </c>
      <c r="I11" s="6" t="s">
        <v>69</v>
      </c>
      <c r="J11" s="7">
        <v>2</v>
      </c>
      <c r="K11" s="7">
        <v>2</v>
      </c>
      <c r="L11" s="7">
        <v>3</v>
      </c>
      <c r="M11" s="7">
        <v>3</v>
      </c>
    </row>
    <row r="12" spans="1:13" ht="12" customHeight="1">
      <c r="A12" s="11" t="s">
        <v>20</v>
      </c>
      <c r="B12" s="11" t="s">
        <v>39</v>
      </c>
      <c r="C12" s="12">
        <v>2</v>
      </c>
      <c r="D12" s="12">
        <v>0</v>
      </c>
      <c r="E12" s="12">
        <v>2</v>
      </c>
      <c r="F12" s="12">
        <v>2</v>
      </c>
      <c r="G12" s="8"/>
      <c r="H12" s="9" t="s">
        <v>30</v>
      </c>
      <c r="I12" s="6" t="s">
        <v>79</v>
      </c>
      <c r="J12" s="7">
        <v>2</v>
      </c>
      <c r="K12" s="7">
        <v>0</v>
      </c>
      <c r="L12" s="7">
        <v>2</v>
      </c>
      <c r="M12" s="7">
        <v>3</v>
      </c>
    </row>
    <row r="13" spans="1:13" ht="12" customHeight="1">
      <c r="A13" s="11" t="s">
        <v>3</v>
      </c>
      <c r="B13" s="11" t="s">
        <v>58</v>
      </c>
      <c r="C13" s="12">
        <v>2</v>
      </c>
      <c r="D13" s="12">
        <v>0</v>
      </c>
      <c r="E13" s="12">
        <v>2</v>
      </c>
      <c r="F13" s="12">
        <v>3</v>
      </c>
      <c r="G13" s="8"/>
      <c r="H13" s="9" t="s">
        <v>9</v>
      </c>
      <c r="I13" s="6" t="s">
        <v>28</v>
      </c>
      <c r="J13" s="7">
        <v>2</v>
      </c>
      <c r="K13" s="7">
        <v>4</v>
      </c>
      <c r="L13" s="7">
        <v>4</v>
      </c>
      <c r="M13" s="7">
        <v>4</v>
      </c>
    </row>
    <row r="14" spans="1:13" ht="12" customHeight="1">
      <c r="A14" s="11" t="s">
        <v>6</v>
      </c>
      <c r="B14" s="11" t="s">
        <v>40</v>
      </c>
      <c r="C14" s="12">
        <v>0</v>
      </c>
      <c r="D14" s="12">
        <v>2</v>
      </c>
      <c r="E14" s="12">
        <v>1</v>
      </c>
      <c r="F14" s="12">
        <v>1</v>
      </c>
      <c r="G14" s="8"/>
      <c r="H14" s="9" t="s">
        <v>12</v>
      </c>
      <c r="I14" s="6" t="s">
        <v>78</v>
      </c>
      <c r="J14" s="7">
        <v>0</v>
      </c>
      <c r="K14" s="7">
        <v>2</v>
      </c>
      <c r="L14" s="7">
        <v>1</v>
      </c>
      <c r="M14" s="7">
        <v>1</v>
      </c>
    </row>
    <row r="15" spans="1:13" ht="12" customHeight="1">
      <c r="A15" s="15" t="s">
        <v>59</v>
      </c>
      <c r="B15" s="16"/>
      <c r="C15" s="17">
        <f>SUM(C5:C14)</f>
        <v>19</v>
      </c>
      <c r="D15" s="17">
        <f>SUM(D5:D14)</f>
        <v>4</v>
      </c>
      <c r="E15" s="17">
        <f>SUM(E5:E14)</f>
        <v>21</v>
      </c>
      <c r="F15" s="17">
        <f>SUM(F5:F14)</f>
        <v>30</v>
      </c>
      <c r="G15" s="8"/>
      <c r="H15" s="15" t="s">
        <v>59</v>
      </c>
      <c r="I15" s="6"/>
      <c r="J15" s="18">
        <f>SUM(J5:J14)</f>
        <v>19</v>
      </c>
      <c r="K15" s="18">
        <f>SUM(K5:K14)</f>
        <v>8</v>
      </c>
      <c r="L15" s="18">
        <f>SUM(L5:L14)</f>
        <v>23</v>
      </c>
      <c r="M15" s="18">
        <f>SUM(M5:M14)</f>
        <v>30</v>
      </c>
    </row>
    <row r="16" spans="1:13" ht="12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1"/>
    </row>
    <row r="17" spans="1:13" s="34" customFormat="1" ht="15" customHeight="1">
      <c r="A17" s="39" t="s">
        <v>42</v>
      </c>
      <c r="B17" s="40"/>
      <c r="C17" s="40"/>
      <c r="D17" s="40"/>
      <c r="E17" s="40"/>
      <c r="F17" s="40"/>
      <c r="G17" s="33"/>
      <c r="H17" s="40" t="s">
        <v>43</v>
      </c>
      <c r="I17" s="40"/>
      <c r="J17" s="40"/>
      <c r="K17" s="40"/>
      <c r="L17" s="40"/>
      <c r="M17" s="41"/>
    </row>
    <row r="18" spans="1:13" s="34" customFormat="1" ht="14">
      <c r="A18" s="42" t="s">
        <v>55</v>
      </c>
      <c r="B18" s="43"/>
      <c r="C18" s="43"/>
      <c r="D18" s="43"/>
      <c r="E18" s="43"/>
      <c r="F18" s="43"/>
      <c r="G18" s="35"/>
      <c r="H18" s="43" t="s">
        <v>56</v>
      </c>
      <c r="I18" s="43"/>
      <c r="J18" s="43"/>
      <c r="K18" s="43"/>
      <c r="L18" s="43"/>
      <c r="M18" s="44"/>
    </row>
    <row r="19" spans="1:13" ht="13" customHeight="1">
      <c r="A19" s="3" t="s">
        <v>53</v>
      </c>
      <c r="B19" s="4" t="s">
        <v>54</v>
      </c>
      <c r="C19" s="3" t="s">
        <v>45</v>
      </c>
      <c r="D19" s="3" t="s">
        <v>48</v>
      </c>
      <c r="E19" s="3" t="s">
        <v>47</v>
      </c>
      <c r="F19" s="3" t="s">
        <v>46</v>
      </c>
      <c r="G19" s="5"/>
      <c r="H19" s="3" t="s">
        <v>53</v>
      </c>
      <c r="I19" s="4" t="s">
        <v>54</v>
      </c>
      <c r="J19" s="3" t="s">
        <v>45</v>
      </c>
      <c r="K19" s="3" t="s">
        <v>48</v>
      </c>
      <c r="L19" s="3" t="s">
        <v>47</v>
      </c>
      <c r="M19" s="3" t="s">
        <v>46</v>
      </c>
    </row>
    <row r="20" spans="1:13" s="10" customFormat="1" ht="12" customHeight="1">
      <c r="A20" s="9" t="s">
        <v>32</v>
      </c>
      <c r="B20" s="6" t="s">
        <v>82</v>
      </c>
      <c r="C20" s="7">
        <v>2</v>
      </c>
      <c r="D20" s="7">
        <v>4</v>
      </c>
      <c r="E20" s="7">
        <v>4</v>
      </c>
      <c r="F20" s="7">
        <v>10</v>
      </c>
      <c r="G20" s="8"/>
      <c r="H20" s="9" t="s">
        <v>17</v>
      </c>
      <c r="I20" s="6" t="s">
        <v>74</v>
      </c>
      <c r="J20" s="7">
        <v>2</v>
      </c>
      <c r="K20" s="7">
        <v>0</v>
      </c>
      <c r="L20" s="7">
        <v>2</v>
      </c>
      <c r="M20" s="7">
        <v>5</v>
      </c>
    </row>
    <row r="21" spans="1:13" s="10" customFormat="1" ht="12" customHeight="1">
      <c r="A21" s="9" t="s">
        <v>13</v>
      </c>
      <c r="B21" s="6" t="s">
        <v>81</v>
      </c>
      <c r="C21" s="7">
        <v>2</v>
      </c>
      <c r="D21" s="7">
        <v>0</v>
      </c>
      <c r="E21" s="7">
        <v>2</v>
      </c>
      <c r="F21" s="7">
        <v>3</v>
      </c>
      <c r="G21" s="8"/>
      <c r="H21" s="9" t="s">
        <v>33</v>
      </c>
      <c r="I21" s="6" t="s">
        <v>88</v>
      </c>
      <c r="J21" s="7">
        <v>2</v>
      </c>
      <c r="K21" s="7">
        <v>8</v>
      </c>
      <c r="L21" s="7">
        <v>6</v>
      </c>
      <c r="M21" s="7">
        <v>13</v>
      </c>
    </row>
    <row r="22" spans="1:13" ht="12" customHeight="1">
      <c r="A22" s="9" t="s">
        <v>15</v>
      </c>
      <c r="B22" s="6" t="s">
        <v>72</v>
      </c>
      <c r="C22" s="7">
        <v>2</v>
      </c>
      <c r="D22" s="7">
        <v>0</v>
      </c>
      <c r="E22" s="7">
        <v>2</v>
      </c>
      <c r="F22" s="7">
        <v>5</v>
      </c>
      <c r="G22" s="8"/>
      <c r="H22" s="9" t="s">
        <v>1</v>
      </c>
      <c r="I22" s="6" t="s">
        <v>75</v>
      </c>
      <c r="J22" s="7">
        <v>2</v>
      </c>
      <c r="K22" s="7">
        <v>0</v>
      </c>
      <c r="L22" s="7">
        <v>2</v>
      </c>
      <c r="M22" s="7">
        <v>2</v>
      </c>
    </row>
    <row r="23" spans="1:13" ht="12" customHeight="1">
      <c r="A23" s="9" t="s">
        <v>16</v>
      </c>
      <c r="B23" s="6" t="s">
        <v>68</v>
      </c>
      <c r="C23" s="7">
        <v>2</v>
      </c>
      <c r="D23" s="7">
        <v>0</v>
      </c>
      <c r="E23" s="7">
        <v>2</v>
      </c>
      <c r="F23" s="7">
        <v>5</v>
      </c>
      <c r="G23" s="8"/>
      <c r="H23" s="9" t="s">
        <v>34</v>
      </c>
      <c r="I23" s="6" t="s">
        <v>77</v>
      </c>
      <c r="J23" s="7">
        <v>2</v>
      </c>
      <c r="K23" s="7">
        <v>0</v>
      </c>
      <c r="L23" s="7">
        <v>2</v>
      </c>
      <c r="M23" s="7">
        <v>3</v>
      </c>
    </row>
    <row r="24" spans="1:13" ht="12" customHeight="1">
      <c r="A24" s="9" t="s">
        <v>21</v>
      </c>
      <c r="B24" s="6" t="s">
        <v>80</v>
      </c>
      <c r="C24" s="7">
        <v>2</v>
      </c>
      <c r="D24" s="7">
        <v>0</v>
      </c>
      <c r="E24" s="7">
        <v>2</v>
      </c>
      <c r="F24" s="7">
        <v>3</v>
      </c>
      <c r="G24" s="8"/>
      <c r="H24" s="9" t="s">
        <v>14</v>
      </c>
      <c r="I24" s="6" t="s">
        <v>76</v>
      </c>
      <c r="J24" s="7">
        <v>0</v>
      </c>
      <c r="K24" s="7" t="s">
        <v>49</v>
      </c>
      <c r="L24" s="7">
        <v>0</v>
      </c>
      <c r="M24" s="7">
        <v>9</v>
      </c>
    </row>
    <row r="25" spans="1:13" ht="12" customHeight="1">
      <c r="A25" s="9"/>
      <c r="B25" s="6" t="s">
        <v>83</v>
      </c>
      <c r="C25" s="7">
        <v>2</v>
      </c>
      <c r="D25" s="7">
        <v>0</v>
      </c>
      <c r="E25" s="7">
        <v>2</v>
      </c>
      <c r="F25" s="7">
        <v>2</v>
      </c>
      <c r="G25" s="8"/>
      <c r="H25" s="9"/>
      <c r="I25" s="6"/>
      <c r="J25" s="7"/>
      <c r="K25" s="7"/>
      <c r="L25" s="7"/>
      <c r="M25" s="7"/>
    </row>
    <row r="26" spans="1:13" ht="12" customHeight="1">
      <c r="A26" s="15" t="s">
        <v>59</v>
      </c>
      <c r="B26" s="6"/>
      <c r="C26" s="18">
        <f>SUM(C20:C25)</f>
        <v>12</v>
      </c>
      <c r="D26" s="18">
        <f>SUM(D20:D25)</f>
        <v>4</v>
      </c>
      <c r="E26" s="18">
        <f>SUM(E20:E25)</f>
        <v>14</v>
      </c>
      <c r="F26" s="18">
        <f>SUM(F20:F25)</f>
        <v>28</v>
      </c>
      <c r="G26" s="8"/>
      <c r="H26" s="15" t="s">
        <v>59</v>
      </c>
      <c r="I26" s="6"/>
      <c r="J26" s="18">
        <f>SUM(J20:J25)</f>
        <v>8</v>
      </c>
      <c r="K26" s="18">
        <f>SUM(K20:K25)</f>
        <v>8</v>
      </c>
      <c r="L26" s="18">
        <f>SUM(L20:L25)</f>
        <v>12</v>
      </c>
      <c r="M26" s="18">
        <f>SUM(M20:M25)</f>
        <v>32</v>
      </c>
    </row>
    <row r="27" spans="1:13" ht="12" customHeight="1">
      <c r="A27" s="20"/>
      <c r="B27" s="22"/>
      <c r="C27" s="23"/>
      <c r="D27" s="23"/>
      <c r="E27" s="20"/>
      <c r="F27" s="20"/>
      <c r="G27" s="20"/>
      <c r="H27" s="20"/>
      <c r="I27" s="22"/>
      <c r="J27" s="23"/>
      <c r="K27" s="23"/>
      <c r="L27" s="23"/>
      <c r="M27" s="23"/>
    </row>
    <row r="28" spans="1:13" ht="12" customHeight="1">
      <c r="C28" s="23"/>
      <c r="D28" s="23"/>
      <c r="E28" s="20"/>
      <c r="F28" s="20"/>
      <c r="G28" s="20"/>
      <c r="H28" s="20"/>
      <c r="I28" s="22"/>
      <c r="J28" s="23"/>
      <c r="K28" s="23"/>
      <c r="L28" s="23"/>
      <c r="M28" s="23"/>
    </row>
    <row r="29" spans="1:13" ht="12" customHeight="1">
      <c r="A29" s="25" t="s">
        <v>22</v>
      </c>
      <c r="B29" s="47" t="s">
        <v>86</v>
      </c>
      <c r="C29" s="47"/>
      <c r="D29" s="47"/>
      <c r="E29" s="20"/>
      <c r="F29" s="20"/>
      <c r="G29" s="20"/>
      <c r="H29" s="20"/>
      <c r="I29" s="26" t="s">
        <v>60</v>
      </c>
      <c r="J29" s="27"/>
      <c r="K29" s="23"/>
      <c r="L29" s="23"/>
      <c r="M29" s="23"/>
    </row>
    <row r="30" spans="1:13" ht="12" customHeight="1">
      <c r="A30" s="25" t="s">
        <v>23</v>
      </c>
      <c r="B30" s="47" t="s">
        <v>84</v>
      </c>
      <c r="C30" s="47"/>
      <c r="D30" s="47"/>
      <c r="E30" s="20"/>
      <c r="F30" s="20"/>
      <c r="G30" s="20"/>
      <c r="H30" s="20"/>
      <c r="I30" s="26" t="s">
        <v>61</v>
      </c>
      <c r="J30" s="27"/>
      <c r="K30" s="20"/>
      <c r="L30" s="20"/>
      <c r="M30" s="20"/>
    </row>
    <row r="31" spans="1:13" ht="12" customHeight="1" thickBot="1">
      <c r="A31" s="25" t="s">
        <v>24</v>
      </c>
      <c r="B31" s="47" t="s">
        <v>85</v>
      </c>
      <c r="C31" s="47"/>
      <c r="D31" s="47"/>
      <c r="E31" s="20"/>
      <c r="F31" s="20"/>
      <c r="G31" s="20"/>
      <c r="H31" s="20"/>
      <c r="I31" s="22"/>
      <c r="J31" s="20"/>
      <c r="K31" s="20"/>
      <c r="L31" s="20"/>
      <c r="M31" s="20"/>
    </row>
    <row r="32" spans="1:13" ht="12" customHeight="1">
      <c r="C32" s="20"/>
      <c r="D32" s="20"/>
      <c r="E32" s="20"/>
      <c r="F32" s="20"/>
      <c r="G32" s="20"/>
      <c r="H32" s="20"/>
      <c r="I32" s="45" t="s">
        <v>0</v>
      </c>
      <c r="J32" s="46"/>
      <c r="K32" s="20"/>
      <c r="L32" s="20"/>
      <c r="M32" s="20"/>
    </row>
    <row r="33" spans="1:13" ht="12" customHeight="1">
      <c r="C33" s="20"/>
      <c r="D33" s="20"/>
      <c r="E33" s="20"/>
      <c r="F33" s="20"/>
      <c r="G33" s="20"/>
      <c r="H33" s="20"/>
      <c r="I33" s="28" t="s">
        <v>62</v>
      </c>
      <c r="J33" s="29">
        <f>C15+J15+J26+C26</f>
        <v>58</v>
      </c>
      <c r="K33" s="20"/>
      <c r="L33" s="20"/>
      <c r="M33" s="20"/>
    </row>
    <row r="34" spans="1:13" ht="12" customHeight="1">
      <c r="C34" s="20"/>
      <c r="D34" s="20"/>
      <c r="E34" s="20"/>
      <c r="F34" s="20"/>
      <c r="G34" s="20"/>
      <c r="H34" s="20"/>
      <c r="I34" s="28" t="s">
        <v>63</v>
      </c>
      <c r="J34" s="29">
        <f>D15+D26+K15+K26</f>
        <v>24</v>
      </c>
      <c r="K34" s="20"/>
      <c r="L34" s="20"/>
      <c r="M34" s="20"/>
    </row>
    <row r="35" spans="1:13" ht="12" customHeight="1">
      <c r="C35" s="20"/>
      <c r="D35" s="20"/>
      <c r="E35" s="20"/>
      <c r="F35" s="20"/>
      <c r="G35" s="20"/>
      <c r="H35" s="20"/>
      <c r="I35" s="28" t="s">
        <v>64</v>
      </c>
      <c r="J35" s="29">
        <f>J33+(J34/2)</f>
        <v>70</v>
      </c>
      <c r="K35" s="20"/>
      <c r="L35" s="20"/>
      <c r="M35" s="20"/>
    </row>
    <row r="36" spans="1:13" ht="12" customHeight="1">
      <c r="C36" s="20"/>
      <c r="D36" s="20"/>
      <c r="E36" s="20"/>
      <c r="F36" s="20"/>
      <c r="G36" s="20"/>
      <c r="H36" s="20"/>
      <c r="I36" s="28" t="s">
        <v>46</v>
      </c>
      <c r="J36" s="29">
        <f>M26+M15+F15+F26</f>
        <v>120</v>
      </c>
      <c r="K36" s="20"/>
      <c r="L36" s="20"/>
      <c r="M36" s="20"/>
    </row>
    <row r="37" spans="1:13" ht="12" customHeight="1">
      <c r="C37" s="20"/>
      <c r="D37" s="20"/>
      <c r="E37" s="20"/>
      <c r="F37" s="20"/>
      <c r="G37" s="20"/>
      <c r="H37" s="20"/>
      <c r="I37" s="28" t="s">
        <v>65</v>
      </c>
      <c r="J37" s="29">
        <v>32</v>
      </c>
      <c r="K37" s="20"/>
      <c r="L37" s="20"/>
      <c r="M37" s="20"/>
    </row>
    <row r="38" spans="1:13" ht="12" customHeight="1">
      <c r="C38" s="20"/>
      <c r="D38" s="20"/>
      <c r="E38" s="20"/>
      <c r="F38" s="20"/>
      <c r="G38" s="20"/>
      <c r="H38" s="20"/>
      <c r="I38" s="28"/>
      <c r="J38" s="30"/>
      <c r="K38" s="20"/>
      <c r="L38" s="20"/>
      <c r="M38" s="20"/>
    </row>
    <row r="39" spans="1:13" ht="12" customHeight="1" thickBot="1">
      <c r="A39" s="20"/>
      <c r="B39" s="22"/>
      <c r="C39" s="20"/>
      <c r="D39" s="20"/>
      <c r="E39" s="20"/>
      <c r="F39" s="20"/>
      <c r="G39" s="20"/>
      <c r="H39" s="20"/>
      <c r="I39" s="31" t="s">
        <v>66</v>
      </c>
      <c r="J39" s="32">
        <v>30</v>
      </c>
      <c r="K39" s="20"/>
      <c r="L39" s="20"/>
      <c r="M39" s="20"/>
    </row>
    <row r="40" spans="1:13" ht="12" customHeight="1">
      <c r="A40" s="20"/>
      <c r="B40" s="22"/>
      <c r="C40" s="20"/>
      <c r="D40" s="20"/>
      <c r="E40" s="20"/>
      <c r="F40" s="20"/>
      <c r="G40" s="20"/>
      <c r="H40" s="20"/>
      <c r="I40" s="22"/>
      <c r="J40" s="20"/>
      <c r="K40" s="20"/>
      <c r="L40" s="20"/>
      <c r="M40" s="20"/>
    </row>
    <row r="41" spans="1:13" ht="12" customHeight="1">
      <c r="A41" s="20"/>
      <c r="B41" s="22"/>
      <c r="C41" s="20"/>
      <c r="D41" s="20"/>
      <c r="E41" s="20"/>
      <c r="F41" s="20"/>
      <c r="G41" s="20"/>
      <c r="H41" s="20"/>
      <c r="I41" s="22"/>
      <c r="J41" s="20"/>
      <c r="K41" s="20"/>
      <c r="L41" s="20"/>
      <c r="M41" s="20"/>
    </row>
    <row r="42" spans="1:13" ht="13" customHeight="1"/>
    <row r="43" spans="1:13" ht="13" customHeight="1"/>
    <row r="44" spans="1:13" ht="13" customHeight="1"/>
    <row r="45" spans="1:13" ht="13" customHeight="1"/>
    <row r="46" spans="1:13" ht="13" customHeight="1"/>
    <row r="47" spans="1:13" ht="13" customHeight="1"/>
    <row r="48" spans="1:13" ht="13" customHeight="1"/>
    <row r="49" ht="13" customHeight="1"/>
    <row r="50" ht="14" customHeight="1"/>
    <row r="51" ht="14" customHeight="1"/>
    <row r="52" ht="14" customHeight="1"/>
    <row r="53" ht="14" customHeight="1"/>
    <row r="54" ht="14" customHeight="1"/>
    <row r="55" ht="14" customHeight="1"/>
    <row r="56" ht="14" customHeight="1"/>
    <row r="57" ht="14" customHeight="1"/>
    <row r="58" ht="14" customHeight="1"/>
    <row r="59" ht="14" customHeight="1"/>
    <row r="60" ht="14" customHeight="1"/>
    <row r="61" ht="14" customHeight="1"/>
    <row r="62" ht="14" customHeight="1"/>
    <row r="63" ht="14" customHeight="1"/>
    <row r="64" ht="14" customHeight="1"/>
    <row r="65" ht="14" customHeight="1"/>
    <row r="66" ht="14" customHeight="1"/>
    <row r="67" ht="14" customHeight="1"/>
    <row r="68" ht="14" customHeight="1"/>
    <row r="69" ht="14" customHeight="1"/>
    <row r="70" ht="14" customHeight="1"/>
    <row r="71" ht="14" customHeight="1"/>
    <row r="72" ht="14" customHeight="1"/>
    <row r="73" ht="14" customHeight="1"/>
    <row r="74" ht="14" customHeight="1"/>
    <row r="75" ht="14" customHeight="1"/>
    <row r="76" ht="14" customHeight="1"/>
    <row r="77" ht="14" customHeight="1"/>
    <row r="78" ht="14" customHeight="1"/>
  </sheetData>
  <sortState ref="H20:M24">
    <sortCondition ref="I20:I24"/>
  </sortState>
  <mergeCells count="13">
    <mergeCell ref="I32:J32"/>
    <mergeCell ref="A18:F18"/>
    <mergeCell ref="H18:M18"/>
    <mergeCell ref="A17:F17"/>
    <mergeCell ref="H17:M17"/>
    <mergeCell ref="B29:D29"/>
    <mergeCell ref="B30:D30"/>
    <mergeCell ref="B31:D31"/>
    <mergeCell ref="A1:M1"/>
    <mergeCell ref="A2:F2"/>
    <mergeCell ref="H2:M2"/>
    <mergeCell ref="A3:F3"/>
    <mergeCell ref="H3:M3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2022-07-08T06:48:36Z</dcterms:modified>
</cp:coreProperties>
</file>