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BuÇalışmaKitabı"/>
  <bookViews>
    <workbookView xWindow="0" yWindow="0" windowWidth="28800" windowHeight="13065" tabRatio="987"/>
  </bookViews>
  <sheets>
    <sheet name="PERFÜZYON" sheetId="35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62" i="35" l="1"/>
  <c r="M62" i="35"/>
  <c r="L62" i="35"/>
  <c r="E62" i="35"/>
  <c r="D62" i="35"/>
  <c r="G33" i="35"/>
  <c r="F33" i="35"/>
  <c r="E33" i="35"/>
  <c r="D33" i="35"/>
  <c r="C33" i="35"/>
  <c r="G19" i="35"/>
  <c r="F19" i="35"/>
  <c r="E19" i="35"/>
  <c r="D19" i="35"/>
  <c r="C19" i="35"/>
  <c r="F98" i="35" l="1"/>
</calcChain>
</file>

<file path=xl/sharedStrings.xml><?xml version="1.0" encoding="utf-8"?>
<sst xmlns="http://schemas.openxmlformats.org/spreadsheetml/2006/main" count="362" uniqueCount="245">
  <si>
    <t>T.C.</t>
  </si>
  <si>
    <t>SAĞLIK BİLİMLERİ FAKÜLTESİ</t>
  </si>
  <si>
    <t>DERS ADI</t>
  </si>
  <si>
    <t>T</t>
  </si>
  <si>
    <t>U</t>
  </si>
  <si>
    <t>AKTS</t>
  </si>
  <si>
    <t>K</t>
  </si>
  <si>
    <t>KOD</t>
  </si>
  <si>
    <t>ING101</t>
  </si>
  <si>
    <t>TURK101</t>
  </si>
  <si>
    <t>ATA101</t>
  </si>
  <si>
    <t>RKUL101</t>
  </si>
  <si>
    <t>ING102</t>
  </si>
  <si>
    <t>TURK102</t>
  </si>
  <si>
    <t>RKUL102</t>
  </si>
  <si>
    <t>TOPLAM</t>
  </si>
  <si>
    <t>GÜZ DÖNEMİ (I. YARIYIL)</t>
  </si>
  <si>
    <t>GÜZ DÖNEMİ (III. YARIYIL)</t>
  </si>
  <si>
    <t>GÜZ DÖNEMİ (V. YARIYIL)</t>
  </si>
  <si>
    <t>GÜZ DÖNEMİ (VII. YARIYIL)</t>
  </si>
  <si>
    <t>ATA102</t>
  </si>
  <si>
    <t>4 YILLIK MÜFREDAT PROGRAMI</t>
  </si>
  <si>
    <t>RPSI209</t>
  </si>
  <si>
    <t>İngilizce I</t>
  </si>
  <si>
    <t>İngilizce II</t>
  </si>
  <si>
    <t>Türk Dili II</t>
  </si>
  <si>
    <t>SEÇMELİ DERSLER</t>
  </si>
  <si>
    <t>1.SINIF</t>
  </si>
  <si>
    <t>2.SINIF</t>
  </si>
  <si>
    <t>3.SINIF</t>
  </si>
  <si>
    <t>4.SINIF</t>
  </si>
  <si>
    <t>SBF129</t>
  </si>
  <si>
    <t>SBF125</t>
  </si>
  <si>
    <t>SBF130</t>
  </si>
  <si>
    <t>SECFAK5YY</t>
  </si>
  <si>
    <t>RPRE104</t>
  </si>
  <si>
    <t>SBF149</t>
  </si>
  <si>
    <t>Temel Genetik</t>
  </si>
  <si>
    <t>SECFAK6YY</t>
  </si>
  <si>
    <t>SBF121</t>
  </si>
  <si>
    <t>SBF148</t>
  </si>
  <si>
    <t>Sağlık Sosyolojisi</t>
  </si>
  <si>
    <t>SBF131</t>
  </si>
  <si>
    <t>CIN122</t>
  </si>
  <si>
    <t>ISP121</t>
  </si>
  <si>
    <t>ISP122</t>
  </si>
  <si>
    <t>RUS121</t>
  </si>
  <si>
    <t>RUS122</t>
  </si>
  <si>
    <t xml:space="preserve">Girişimcilik ve Proje Kültürü </t>
  </si>
  <si>
    <t xml:space="preserve">ARA121 </t>
  </si>
  <si>
    <t xml:space="preserve">CIN121 </t>
  </si>
  <si>
    <t xml:space="preserve">ARA122 </t>
  </si>
  <si>
    <t>ÜNİVERSİTE SEÇMELİ DERS HAVUZU</t>
  </si>
  <si>
    <t>BÖLÜM SEÇMELİ DERS HAVUZU</t>
  </si>
  <si>
    <t>SBF145</t>
  </si>
  <si>
    <t xml:space="preserve">Üniversite Kültürü II </t>
  </si>
  <si>
    <t xml:space="preserve">İspanyolca I </t>
  </si>
  <si>
    <t xml:space="preserve">Arapça-I </t>
  </si>
  <si>
    <t xml:space="preserve">İspanyolca II </t>
  </si>
  <si>
    <t xml:space="preserve">Çince-II </t>
  </si>
  <si>
    <t xml:space="preserve">Rusça-II </t>
  </si>
  <si>
    <t xml:space="preserve">Çince-I </t>
  </si>
  <si>
    <t xml:space="preserve">Rusça-I </t>
  </si>
  <si>
    <t xml:space="preserve">Arapça-II </t>
  </si>
  <si>
    <t>Üniversite Kültürü I (S)</t>
  </si>
  <si>
    <t>RPSI109</t>
  </si>
  <si>
    <t>SBF020</t>
  </si>
  <si>
    <t>BAHAR DÖNEMİ (IV. YARIYIL)</t>
  </si>
  <si>
    <t>BAHAR DÖNEMİ (VI. YARIYIL)</t>
  </si>
  <si>
    <t>BAHAR DÖNEMİ (VIII. YARIYIL)</t>
  </si>
  <si>
    <t>Kariyer Planlama ve Mesleki Yetkinlikler (S)</t>
  </si>
  <si>
    <t>BAHAR DÖNEMİ (II. YARIYIL)</t>
  </si>
  <si>
    <t xml:space="preserve">TOPLAM </t>
  </si>
  <si>
    <t xml:space="preserve">RPRE104 </t>
  </si>
  <si>
    <t>Seçmeli Dersler</t>
  </si>
  <si>
    <t>SBF119</t>
  </si>
  <si>
    <t>SBF113</t>
  </si>
  <si>
    <t>SBF114</t>
  </si>
  <si>
    <t>Nitel Araştırmalara Genel Bakış</t>
  </si>
  <si>
    <t>SBF123</t>
  </si>
  <si>
    <t>Biyoistatistik (S)</t>
  </si>
  <si>
    <t>Mezuniyet Projesi I</t>
  </si>
  <si>
    <t>Mezuniyet Projesi II</t>
  </si>
  <si>
    <t>ÜSKÜDAR ÜNİVERSİTESİ</t>
  </si>
  <si>
    <t>L</t>
  </si>
  <si>
    <t>SBF126</t>
  </si>
  <si>
    <t>SBF134</t>
  </si>
  <si>
    <t>SBF143</t>
  </si>
  <si>
    <t>SBF202</t>
  </si>
  <si>
    <t>SBF127</t>
  </si>
  <si>
    <t>ALAN SEÇMELİ DERS HAVUZU</t>
  </si>
  <si>
    <t>SBF112</t>
  </si>
  <si>
    <t xml:space="preserve">Hukuka Giriş </t>
  </si>
  <si>
    <t xml:space="preserve">Etkili Konuşma ve Diksiyon </t>
  </si>
  <si>
    <t xml:space="preserve">İş Sağlığı ve Güvenliği </t>
  </si>
  <si>
    <t>Pozitif Psikoloji ve İletişim Becerileri (S)</t>
  </si>
  <si>
    <t>6. YY Seçmeli Bölüm Ders Havuzu</t>
  </si>
  <si>
    <t>5. YY Seçmeli Bölüm Ders Havuzu</t>
  </si>
  <si>
    <t>7. YY Seçmeli Bölüm Ders Havuzu</t>
  </si>
  <si>
    <t>8. YY Seçmeli Bölüm Ders Havuzu</t>
  </si>
  <si>
    <t xml:space="preserve">Biyoistatistik </t>
  </si>
  <si>
    <t>SBF138</t>
  </si>
  <si>
    <t>SBF142</t>
  </si>
  <si>
    <t>Biyofizik (S)</t>
  </si>
  <si>
    <t>Uygulamalı Temel Anatomi</t>
  </si>
  <si>
    <t>Farmakoloji (S)</t>
  </si>
  <si>
    <t>Biyokimya</t>
  </si>
  <si>
    <t xml:space="preserve">Eleştirel Düşünme </t>
  </si>
  <si>
    <t xml:space="preserve">Müzik </t>
  </si>
  <si>
    <t>Girişimcilik ve Proje Kültürü (S)</t>
  </si>
  <si>
    <t>Sağlık Bilimlerinde Araştırma Yöntemleri (S)</t>
  </si>
  <si>
    <t xml:space="preserve">Müzik Terapi </t>
  </si>
  <si>
    <t>İnsan Fizyolojisi  I</t>
  </si>
  <si>
    <t>İnsan Fizyolojisi  II</t>
  </si>
  <si>
    <t>SECUNI1YY</t>
  </si>
  <si>
    <t>1.YY Seçmeli Üniversite Ders Havuzu</t>
  </si>
  <si>
    <t>SECUNI2YY</t>
  </si>
  <si>
    <t>SECBOL3YY</t>
  </si>
  <si>
    <t>SECBOL4YY</t>
  </si>
  <si>
    <t>SECBOL6YY</t>
  </si>
  <si>
    <t>SECBOL7YY</t>
  </si>
  <si>
    <t>SECBOL8YY</t>
  </si>
  <si>
    <t xml:space="preserve">İlk Yardım </t>
  </si>
  <si>
    <t xml:space="preserve">Üniversite Kültürü I  </t>
  </si>
  <si>
    <t xml:space="preserve">Pozitif Psikoloji ve İletişim Becerileri  </t>
  </si>
  <si>
    <t>PERFÜZYON BÖLÜMÜ</t>
  </si>
  <si>
    <t>2021-2022  EĞİTİM -ÖĞRETİM YILI</t>
  </si>
  <si>
    <t>PER100</t>
  </si>
  <si>
    <t>Perfüzyon İçin Özel Anatomi</t>
  </si>
  <si>
    <t>Mikrobiyoloji</t>
  </si>
  <si>
    <t>Temel Saglık Bilgisi ve Tıbbi Terminoloji</t>
  </si>
  <si>
    <t>Atatürk İlkeleri ve İnkılap Tarihi I</t>
  </si>
  <si>
    <t>PER108</t>
  </si>
  <si>
    <t>Mesleki Beceriler</t>
  </si>
  <si>
    <t>Atatürk İlkeleri ve İnkılap Tarihi II</t>
  </si>
  <si>
    <t>Türk Dili I </t>
  </si>
  <si>
    <t>2.YY Seçmeli Üniversite Ders Havuzu</t>
  </si>
  <si>
    <t>Üniversite Kültürü II  (S)</t>
  </si>
  <si>
    <t>PER201</t>
  </si>
  <si>
    <t>Perfüzyona Giriş</t>
  </si>
  <si>
    <t>PER202</t>
  </si>
  <si>
    <t>Kan Ürünleri Transfüzyonu ve Kanı Koruma Teknikleri</t>
  </si>
  <si>
    <t>PER213</t>
  </si>
  <si>
    <t>Kardiyopulmoner Bypass I</t>
  </si>
  <si>
    <t>PER214</t>
  </si>
  <si>
    <t>Kardiyopulmoner Bypass II</t>
  </si>
  <si>
    <t>PER215</t>
  </si>
  <si>
    <t>Kardiyak Anestezi I</t>
  </si>
  <si>
    <t>PER216</t>
  </si>
  <si>
    <t>Kardiyak Anestezi II</t>
  </si>
  <si>
    <t>PER209</t>
  </si>
  <si>
    <t>Kalp Hastalıkları</t>
  </si>
  <si>
    <t>PER206</t>
  </si>
  <si>
    <t>Ekstra Korporal Yaşam Desteği ve Monitörizasyon</t>
  </si>
  <si>
    <t>3. YY Seçmeli Bölüm Ders Havuzu</t>
  </si>
  <si>
    <t>4. YY Seçmeli Bölüm Ders Havuzu</t>
  </si>
  <si>
    <t>SECFAK3YY</t>
  </si>
  <si>
    <t>3. YY Seçmeli Fakülte Ders Havuzu</t>
  </si>
  <si>
    <t>SECUNI4YY</t>
  </si>
  <si>
    <t>4.YY Seçmeli Üniversite Ders Havuz</t>
  </si>
  <si>
    <t>PER217</t>
  </si>
  <si>
    <t>Solunum ve Dolaşım Fizyolojisi   (S)</t>
  </si>
  <si>
    <t>PER210</t>
  </si>
  <si>
    <t>Sterilizasyon ve Cerrahi Asepsi  (S)</t>
  </si>
  <si>
    <t>PER211</t>
  </si>
  <si>
    <t>Mesleki İngilizce I   (S)</t>
  </si>
  <si>
    <t>PER212</t>
  </si>
  <si>
    <t>Mesleki İngilizce II  (S)</t>
  </si>
  <si>
    <t>Enfeksiyon Hastalıkları  (S)</t>
  </si>
  <si>
    <t>PER309</t>
  </si>
  <si>
    <t xml:space="preserve">Yetişkin Perfüzyonu </t>
  </si>
  <si>
    <t>PER312</t>
  </si>
  <si>
    <t>Ekstrakorporel Dolaşım Teknikleri II</t>
  </si>
  <si>
    <t>PER313</t>
  </si>
  <si>
    <t>Vücut Dışı Yaşam Destek Sistemleri I</t>
  </si>
  <si>
    <t>Sıvı Dengesi ve Diyaliz Prensipleri</t>
  </si>
  <si>
    <t>PER315</t>
  </si>
  <si>
    <t xml:space="preserve">Pediatrik Hastalarda Perfüzyon </t>
  </si>
  <si>
    <t>Güvenli Perfüzyon ve Komplikasyon Yönetimi</t>
  </si>
  <si>
    <t>PER311</t>
  </si>
  <si>
    <t>Ekstrakorporel Dolaşım Teknikleri I</t>
  </si>
  <si>
    <t>PER316</t>
  </si>
  <si>
    <t>Vücut Dışı Yaşam Destek Sistemleri II</t>
  </si>
  <si>
    <t>SECBOL5YY</t>
  </si>
  <si>
    <t>5. YY Seçmeli Fakülte Ders Havuzu</t>
  </si>
  <si>
    <t>6. YY Seçmeli Fakülte Ders Havuzu</t>
  </si>
  <si>
    <t>PER307</t>
  </si>
  <si>
    <t>Hematoloji (S)</t>
  </si>
  <si>
    <t>PER310</t>
  </si>
  <si>
    <t>İmmünoloji  (S)</t>
  </si>
  <si>
    <t>İlk Yardım (S)</t>
  </si>
  <si>
    <t>PER407</t>
  </si>
  <si>
    <t>PER405</t>
  </si>
  <si>
    <t>Tıbbi Etik ve Hasta Hakları  (S)</t>
  </si>
  <si>
    <t>PER416</t>
  </si>
  <si>
    <t>Biyomedikal Teknoloji (S)</t>
  </si>
  <si>
    <t>PER417</t>
  </si>
  <si>
    <t xml:space="preserve">Sağlığın Korunması ve Geliştirilmesi </t>
  </si>
  <si>
    <t xml:space="preserve">Temel ve İleri Yaşam Desteği </t>
  </si>
  <si>
    <t>Temel EKG</t>
  </si>
  <si>
    <t>PER408</t>
  </si>
  <si>
    <t xml:space="preserve">Klinik Kalite Yönetim Sistemleri </t>
  </si>
  <si>
    <t>PER410</t>
  </si>
  <si>
    <t xml:space="preserve">Biyofizik </t>
  </si>
  <si>
    <t>PER411</t>
  </si>
  <si>
    <t xml:space="preserve">Tıbbi Görüntüleme Teknikleri </t>
  </si>
  <si>
    <t xml:space="preserve">Enfeksiyon Hastalıkları  </t>
  </si>
  <si>
    <t>SAY322</t>
  </si>
  <si>
    <t xml:space="preserve">Sağlık Kurumlarında Duygusal Yetenekler </t>
  </si>
  <si>
    <t xml:space="preserve">Biyomedikal Teknoloji </t>
  </si>
  <si>
    <t>PER205</t>
  </si>
  <si>
    <t xml:space="preserve">Solunum ve Dolaşım Fizyolojisi  </t>
  </si>
  <si>
    <t xml:space="preserve">Sterilizasyon ve Cerrahi Asepsi </t>
  </si>
  <si>
    <t xml:space="preserve">Mesleki İngilizce I  </t>
  </si>
  <si>
    <t xml:space="preserve">Mesleki İngilizce II  </t>
  </si>
  <si>
    <t xml:space="preserve">Hematoloji </t>
  </si>
  <si>
    <t xml:space="preserve">İmmünoloji  </t>
  </si>
  <si>
    <t xml:space="preserve">Tıbbi Etik ve Hasta Hakları  </t>
  </si>
  <si>
    <t>Mezuniyet İçin Gerekli Toplam Kredi</t>
  </si>
  <si>
    <t xml:space="preserve">(T) Teorik Saatler        </t>
  </si>
  <si>
    <t xml:space="preserve">(U) Uygulama Saatleri         </t>
  </si>
  <si>
    <t>(L) Laboratuvar Saatleri</t>
  </si>
  <si>
    <t xml:space="preserve">(Y) Yerel Kredi Saatleri      </t>
  </si>
  <si>
    <t xml:space="preserve">(S) Seçmeli Derslerin Toplam AKTS'si </t>
  </si>
  <si>
    <t xml:space="preserve">(AKTS) AKTS Kredisi        </t>
  </si>
  <si>
    <t>** İle işaretli dersler Yükseköğretim Kurulu Başkanlığı 17.06.2021 tarihli Yükseköğretimde Uygulamalı Eğitimler Çerçeve Yönetmeliği madde 3'e göre işletmede mesleki eğitim   kapsamındadır.</t>
  </si>
  <si>
    <t>Klinik Uygulama I**</t>
  </si>
  <si>
    <t>Klinik Uygulama II**</t>
  </si>
  <si>
    <t>Sağlık Bilimlerinde Araştırma Yöntemleri (PROJELİ SEÇMELİ DERS)</t>
  </si>
  <si>
    <t>PER318</t>
  </si>
  <si>
    <t>PER320</t>
  </si>
  <si>
    <t>PER409</t>
  </si>
  <si>
    <t>PER413</t>
  </si>
  <si>
    <t>PER412</t>
  </si>
  <si>
    <t>PER414</t>
  </si>
  <si>
    <t>PER418</t>
  </si>
  <si>
    <t xml:space="preserve">(U) Uygulama Saatleri   </t>
  </si>
  <si>
    <t>(T) Teorik Saatler</t>
  </si>
  <si>
    <t xml:space="preserve">(L) Laboratuvar Saatleri </t>
  </si>
  <si>
    <t xml:space="preserve">(Y) Yerel Kredi Saatleri  </t>
  </si>
  <si>
    <t xml:space="preserve">(S) Seçmeli  Derslerin Toplam AKTS'si </t>
  </si>
  <si>
    <t xml:space="preserve">(AKTS) AKTS Kredisi </t>
  </si>
  <si>
    <t xml:space="preserve">Mezuniyet İçin Gerekli Toplam Kredi </t>
  </si>
  <si>
    <t>Perfüzyon Destek Sistemlerinin Bakımı</t>
  </si>
  <si>
    <t>PER421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</si>
</sst>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name val="Arial"/>
      <family val="2"/>
      <charset val="162"/>
    </font>
    <font>
      <sz val="11"/>
      <color theme="1"/>
      <name val="Calibri"/>
      <family val="2"/>
      <scheme val="minor"/>
    </font>
    <font>
      <sz val="9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b/>
      <sz val="11"/>
      <color rgb="FFFF0000"/>
      <name val="Calibri"/>
      <family val="2"/>
      <charset val="162"/>
      <scheme val="minor"/>
    </font>
    <font>
      <b/>
      <sz val="10"/>
      <color rgb="FFFF0000"/>
      <name val="Calibri"/>
      <family val="2"/>
      <charset val="162"/>
      <scheme val="minor"/>
    </font>
    <font>
      <b/>
      <sz val="14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sz val="10"/>
      <color rgb="FF0070C0"/>
      <name val="Calibri"/>
      <family val="2"/>
      <charset val="162"/>
      <scheme val="minor"/>
    </font>
    <font>
      <sz val="11"/>
      <color rgb="FF0070C0"/>
      <name val="Calibri"/>
      <family val="2"/>
      <charset val="162"/>
      <scheme val="minor"/>
    </font>
    <font>
      <b/>
      <sz val="11"/>
      <color rgb="FF0070C0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b/>
      <sz val="10"/>
      <color theme="3" tint="-0.249977111117893"/>
      <name val="Calibri"/>
      <family val="2"/>
      <charset val="16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8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2F2F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/>
      <top style="thin">
        <color indexed="63"/>
      </top>
      <bottom style="thin">
        <color indexed="64"/>
      </bottom>
      <diagonal/>
    </border>
    <border>
      <left/>
      <right/>
      <top style="thin">
        <color indexed="63"/>
      </top>
      <bottom style="thin">
        <color indexed="64"/>
      </bottom>
      <diagonal/>
    </border>
    <border>
      <left/>
      <right style="thin">
        <color indexed="64"/>
      </right>
      <top style="thin">
        <color indexed="63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3"/>
      </top>
      <bottom style="thin">
        <color indexed="64"/>
      </bottom>
      <diagonal/>
    </border>
    <border>
      <left/>
      <right/>
      <top style="thin">
        <color indexed="63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0" fontId="4" fillId="0" borderId="0"/>
    <xf numFmtId="0" fontId="2" fillId="0" borderId="0"/>
    <xf numFmtId="0" fontId="5" fillId="0" borderId="0"/>
    <xf numFmtId="0" fontId="1" fillId="0" borderId="0"/>
    <xf numFmtId="0" fontId="1" fillId="0" borderId="0"/>
    <xf numFmtId="0" fontId="7" fillId="6" borderId="15" applyNumberFormat="0" applyAlignment="0" applyProtection="0"/>
    <xf numFmtId="0" fontId="5" fillId="0" borderId="0"/>
    <xf numFmtId="0" fontId="3" fillId="2" borderId="0" applyNumberFormat="0" applyBorder="0" applyAlignment="0" applyProtection="0"/>
  </cellStyleXfs>
  <cellXfs count="220">
    <xf numFmtId="0" fontId="0" fillId="0" borderId="0" xfId="0"/>
    <xf numFmtId="0" fontId="0" fillId="5" borderId="8" xfId="0" applyFill="1" applyBorder="1"/>
    <xf numFmtId="0" fontId="0" fillId="5" borderId="2" xfId="0" applyFill="1" applyBorder="1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11" fillId="5" borderId="0" xfId="0" applyFont="1" applyFill="1"/>
    <xf numFmtId="0" fontId="8" fillId="5" borderId="0" xfId="0" applyFont="1" applyFill="1"/>
    <xf numFmtId="0" fontId="8" fillId="0" borderId="0" xfId="0" applyFont="1"/>
    <xf numFmtId="0" fontId="11" fillId="5" borderId="8" xfId="0" applyFont="1" applyFill="1" applyBorder="1"/>
    <xf numFmtId="0" fontId="9" fillId="0" borderId="1" xfId="0" applyFont="1" applyBorder="1" applyAlignment="1">
      <alignment horizontal="center" vertical="center"/>
    </xf>
    <xf numFmtId="0" fontId="11" fillId="5" borderId="5" xfId="0" applyFont="1" applyFill="1" applyBorder="1"/>
    <xf numFmtId="0" fontId="9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14" fontId="0" fillId="0" borderId="0" xfId="0" applyNumberFormat="1"/>
    <xf numFmtId="0" fontId="10" fillId="7" borderId="1" xfId="3" applyFont="1" applyFill="1" applyBorder="1" applyAlignment="1">
      <alignment horizontal="left" vertical="center"/>
    </xf>
    <xf numFmtId="0" fontId="10" fillId="7" borderId="1" xfId="3" applyFont="1" applyFill="1" applyBorder="1" applyAlignment="1">
      <alignment horizontal="left" vertical="center" wrapText="1"/>
    </xf>
    <xf numFmtId="0" fontId="10" fillId="7" borderId="12" xfId="3" applyFont="1" applyFill="1" applyBorder="1" applyAlignment="1">
      <alignment horizontal="center" vertical="center"/>
    </xf>
    <xf numFmtId="0" fontId="10" fillId="7" borderId="1" xfId="3" applyFont="1" applyFill="1" applyBorder="1" applyAlignment="1">
      <alignment horizontal="center" vertical="center"/>
    </xf>
    <xf numFmtId="0" fontId="10" fillId="7" borderId="1" xfId="3" applyFont="1" applyFill="1" applyBorder="1" applyAlignment="1">
      <alignment horizontal="center" vertical="center" wrapText="1"/>
    </xf>
    <xf numFmtId="0" fontId="16" fillId="0" borderId="1" xfId="0" applyFont="1" applyBorder="1"/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9" fillId="0" borderId="1" xfId="0" applyFont="1" applyBorder="1"/>
    <xf numFmtId="0" fontId="14" fillId="0" borderId="1" xfId="0" applyFont="1" applyBorder="1"/>
    <xf numFmtId="0" fontId="14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10" fillId="4" borderId="1" xfId="3" applyFont="1" applyFill="1" applyBorder="1" applyAlignment="1">
      <alignment horizontal="left" vertical="center"/>
    </xf>
    <xf numFmtId="0" fontId="10" fillId="4" borderId="1" xfId="3" applyFont="1" applyFill="1" applyBorder="1" applyAlignment="1">
      <alignment horizontal="center" vertical="center" wrapText="1"/>
    </xf>
    <xf numFmtId="0" fontId="10" fillId="4" borderId="1" xfId="3" applyFont="1" applyFill="1" applyBorder="1" applyAlignment="1">
      <alignment horizontal="center" vertical="center"/>
    </xf>
    <xf numFmtId="0" fontId="10" fillId="4" borderId="21" xfId="3" applyFont="1" applyFill="1" applyBorder="1" applyAlignment="1">
      <alignment horizontal="left" vertical="center"/>
    </xf>
    <xf numFmtId="0" fontId="16" fillId="0" borderId="21" xfId="0" applyFont="1" applyBorder="1"/>
    <xf numFmtId="0" fontId="14" fillId="0" borderId="21" xfId="0" applyFont="1" applyBorder="1"/>
    <xf numFmtId="0" fontId="0" fillId="5" borderId="0" xfId="0" applyFill="1"/>
    <xf numFmtId="0" fontId="9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13" fillId="0" borderId="1" xfId="0" applyFont="1" applyBorder="1"/>
    <xf numFmtId="0" fontId="13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0" fillId="5" borderId="19" xfId="0" applyFill="1" applyBorder="1"/>
    <xf numFmtId="0" fontId="10" fillId="7" borderId="25" xfId="3" applyFont="1" applyFill="1" applyBorder="1" applyAlignment="1">
      <alignment horizontal="left" vertical="center"/>
    </xf>
    <xf numFmtId="0" fontId="10" fillId="7" borderId="25" xfId="3" applyFont="1" applyFill="1" applyBorder="1" applyAlignment="1">
      <alignment horizontal="center" vertical="center" wrapText="1"/>
    </xf>
    <xf numFmtId="0" fontId="10" fillId="7" borderId="25" xfId="3" applyFont="1" applyFill="1" applyBorder="1" applyAlignment="1">
      <alignment horizontal="center" vertical="center"/>
    </xf>
    <xf numFmtId="0" fontId="10" fillId="7" borderId="26" xfId="3" applyFont="1" applyFill="1" applyBorder="1" applyAlignment="1">
      <alignment horizontal="left" vertical="center"/>
    </xf>
    <xf numFmtId="0" fontId="9" fillId="0" borderId="25" xfId="0" applyFont="1" applyBorder="1"/>
    <xf numFmtId="0" fontId="9" fillId="0" borderId="25" xfId="0" applyFont="1" applyBorder="1" applyAlignment="1">
      <alignment horizontal="center" vertical="center"/>
    </xf>
    <xf numFmtId="0" fontId="9" fillId="0" borderId="26" xfId="0" applyFont="1" applyBorder="1"/>
    <xf numFmtId="0" fontId="9" fillId="0" borderId="25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/>
    </xf>
    <xf numFmtId="0" fontId="8" fillId="5" borderId="8" xfId="0" applyFont="1" applyFill="1" applyBorder="1"/>
    <xf numFmtId="0" fontId="14" fillId="0" borderId="26" xfId="0" applyFont="1" applyBorder="1" applyAlignment="1"/>
    <xf numFmtId="0" fontId="14" fillId="0" borderId="25" xfId="0" applyFont="1" applyBorder="1" applyAlignment="1"/>
    <xf numFmtId="0" fontId="14" fillId="3" borderId="25" xfId="0" applyFont="1" applyFill="1" applyBorder="1" applyAlignment="1">
      <alignment horizontal="center" vertical="center"/>
    </xf>
    <xf numFmtId="0" fontId="14" fillId="3" borderId="25" xfId="0" applyFont="1" applyFill="1" applyBorder="1" applyAlignment="1">
      <alignment horizontal="center" vertical="center" wrapText="1"/>
    </xf>
    <xf numFmtId="0" fontId="0" fillId="5" borderId="29" xfId="0" applyFill="1" applyBorder="1"/>
    <xf numFmtId="0" fontId="16" fillId="0" borderId="25" xfId="0" applyFont="1" applyBorder="1"/>
    <xf numFmtId="0" fontId="16" fillId="0" borderId="25" xfId="0" applyFont="1" applyBorder="1" applyAlignment="1">
      <alignment horizontal="center" vertical="center"/>
    </xf>
    <xf numFmtId="0" fontId="16" fillId="0" borderId="25" xfId="0" applyFont="1" applyBorder="1" applyAlignment="1">
      <alignment horizontal="center" vertical="center" wrapText="1"/>
    </xf>
    <xf numFmtId="0" fontId="10" fillId="5" borderId="3" xfId="3" applyFont="1" applyFill="1" applyBorder="1" applyAlignment="1">
      <alignment vertical="center"/>
    </xf>
    <xf numFmtId="0" fontId="10" fillId="5" borderId="0" xfId="3" applyFont="1" applyFill="1" applyBorder="1" applyAlignment="1">
      <alignment vertical="center" wrapText="1"/>
    </xf>
    <xf numFmtId="0" fontId="10" fillId="5" borderId="0" xfId="3" applyFont="1" applyFill="1" applyBorder="1" applyAlignment="1">
      <alignment vertical="center"/>
    </xf>
    <xf numFmtId="0" fontId="10" fillId="5" borderId="0" xfId="3" applyFont="1" applyFill="1" applyBorder="1" applyAlignment="1">
      <alignment horizontal="center" vertical="center"/>
    </xf>
    <xf numFmtId="0" fontId="11" fillId="5" borderId="6" xfId="0" applyFont="1" applyFill="1" applyBorder="1"/>
    <xf numFmtId="9" fontId="0" fillId="0" borderId="0" xfId="0" applyNumberFormat="1"/>
    <xf numFmtId="0" fontId="0" fillId="0" borderId="0" xfId="0" applyAlignment="1">
      <alignment wrapText="1"/>
    </xf>
    <xf numFmtId="0" fontId="17" fillId="0" borderId="1" xfId="0" applyFont="1" applyFill="1" applyBorder="1"/>
    <xf numFmtId="0" fontId="17" fillId="0" borderId="1" xfId="0" applyFont="1" applyFill="1" applyBorder="1" applyAlignment="1">
      <alignment horizontal="center" vertical="center"/>
    </xf>
    <xf numFmtId="0" fontId="18" fillId="0" borderId="0" xfId="0" applyFont="1" applyFill="1"/>
    <xf numFmtId="0" fontId="19" fillId="0" borderId="1" xfId="0" applyFont="1" applyFill="1" applyBorder="1"/>
    <xf numFmtId="0" fontId="19" fillId="0" borderId="1" xfId="0" applyFont="1" applyFill="1" applyBorder="1" applyAlignment="1">
      <alignment horizontal="center"/>
    </xf>
    <xf numFmtId="0" fontId="19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/>
    </xf>
    <xf numFmtId="0" fontId="17" fillId="0" borderId="21" xfId="0" applyFont="1" applyFill="1" applyBorder="1"/>
    <xf numFmtId="0" fontId="17" fillId="0" borderId="1" xfId="0" applyFont="1" applyFill="1" applyBorder="1" applyAlignment="1">
      <alignment horizontal="center" vertical="center" wrapText="1"/>
    </xf>
    <xf numFmtId="0" fontId="17" fillId="0" borderId="25" xfId="0" applyFont="1" applyFill="1" applyBorder="1" applyAlignment="1">
      <alignment horizontal="center" vertical="center"/>
    </xf>
    <xf numFmtId="0" fontId="18" fillId="0" borderId="8" xfId="0" applyFont="1" applyFill="1" applyBorder="1"/>
    <xf numFmtId="0" fontId="17" fillId="0" borderId="26" xfId="0" applyFont="1" applyFill="1" applyBorder="1" applyAlignment="1"/>
    <xf numFmtId="0" fontId="17" fillId="0" borderId="25" xfId="0" applyFont="1" applyFill="1" applyBorder="1" applyAlignment="1"/>
    <xf numFmtId="0" fontId="17" fillId="0" borderId="25" xfId="0" applyFont="1" applyFill="1" applyBorder="1" applyAlignment="1">
      <alignment horizontal="center" vertical="center" wrapText="1"/>
    </xf>
    <xf numFmtId="0" fontId="0" fillId="0" borderId="0" xfId="0" applyFill="1"/>
    <xf numFmtId="0" fontId="6" fillId="3" borderId="25" xfId="0" applyFont="1" applyFill="1" applyBorder="1" applyAlignment="1">
      <alignment horizontal="justify" vertical="center" wrapText="1"/>
    </xf>
    <xf numFmtId="0" fontId="6" fillId="3" borderId="25" xfId="0" applyFont="1" applyFill="1" applyBorder="1" applyAlignment="1">
      <alignment horizontal="center" vertical="center" wrapText="1"/>
    </xf>
    <xf numFmtId="0" fontId="21" fillId="8" borderId="1" xfId="0" applyFont="1" applyFill="1" applyBorder="1"/>
    <xf numFmtId="0" fontId="21" fillId="8" borderId="1" xfId="0" applyFont="1" applyFill="1" applyBorder="1" applyAlignment="1">
      <alignment wrapText="1"/>
    </xf>
    <xf numFmtId="0" fontId="13" fillId="0" borderId="1" xfId="0" applyFont="1" applyBorder="1" applyAlignment="1">
      <alignment wrapText="1"/>
    </xf>
    <xf numFmtId="0" fontId="20" fillId="0" borderId="1" xfId="0" applyFont="1" applyBorder="1"/>
    <xf numFmtId="0" fontId="16" fillId="0" borderId="33" xfId="0" applyFont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10" fillId="5" borderId="5" xfId="6" applyFont="1" applyFill="1" applyBorder="1" applyAlignment="1">
      <alignment horizontal="center" vertical="center"/>
    </xf>
    <xf numFmtId="0" fontId="16" fillId="0" borderId="33" xfId="0" applyFont="1" applyBorder="1"/>
    <xf numFmtId="0" fontId="16" fillId="0" borderId="33" xfId="0" applyFont="1" applyBorder="1" applyAlignment="1">
      <alignment horizontal="center" vertical="center" wrapText="1"/>
    </xf>
    <xf numFmtId="0" fontId="16" fillId="0" borderId="34" xfId="0" applyFont="1" applyBorder="1" applyAlignment="1">
      <alignment horizontal="center" vertical="center"/>
    </xf>
    <xf numFmtId="0" fontId="21" fillId="4" borderId="33" xfId="0" applyFont="1" applyFill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14" fillId="0" borderId="33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22" fillId="4" borderId="33" xfId="0" applyFont="1" applyFill="1" applyBorder="1"/>
    <xf numFmtId="0" fontId="14" fillId="0" borderId="33" xfId="0" applyFont="1" applyBorder="1"/>
    <xf numFmtId="0" fontId="14" fillId="0" borderId="33" xfId="0" applyFont="1" applyBorder="1" applyAlignment="1">
      <alignment horizontal="center" vertical="center" wrapText="1"/>
    </xf>
    <xf numFmtId="0" fontId="14" fillId="0" borderId="34" xfId="0" applyFont="1" applyBorder="1" applyAlignment="1">
      <alignment horizontal="center" vertical="center"/>
    </xf>
    <xf numFmtId="0" fontId="0" fillId="0" borderId="33" xfId="0" applyBorder="1" applyAlignment="1">
      <alignment horizontal="center" vertical="center" wrapText="1"/>
    </xf>
    <xf numFmtId="0" fontId="9" fillId="0" borderId="33" xfId="0" applyFont="1" applyBorder="1"/>
    <xf numFmtId="0" fontId="23" fillId="0" borderId="33" xfId="0" applyFont="1" applyBorder="1"/>
    <xf numFmtId="0" fontId="21" fillId="4" borderId="33" xfId="0" applyFont="1" applyFill="1" applyBorder="1" applyAlignment="1">
      <alignment horizontal="center" vertical="center" wrapText="1"/>
    </xf>
    <xf numFmtId="0" fontId="13" fillId="0" borderId="33" xfId="0" applyFont="1" applyBorder="1" applyAlignment="1">
      <alignment horizontal="center"/>
    </xf>
    <xf numFmtId="0" fontId="13" fillId="0" borderId="33" xfId="0" applyFont="1" applyBorder="1" applyAlignment="1">
      <alignment horizontal="center" vertical="center" wrapText="1"/>
    </xf>
    <xf numFmtId="0" fontId="13" fillId="0" borderId="34" xfId="0" applyFont="1" applyBorder="1" applyAlignment="1">
      <alignment horizontal="center"/>
    </xf>
    <xf numFmtId="0" fontId="11" fillId="5" borderId="0" xfId="0" applyFont="1" applyFill="1" applyBorder="1"/>
    <xf numFmtId="0" fontId="9" fillId="0" borderId="33" xfId="0" applyFont="1" applyBorder="1" applyAlignment="1"/>
    <xf numFmtId="0" fontId="9" fillId="0" borderId="33" xfId="0" applyFont="1" applyBorder="1" applyAlignment="1">
      <alignment horizontal="center" vertical="center" wrapText="1"/>
    </xf>
    <xf numFmtId="0" fontId="9" fillId="0" borderId="34" xfId="0" applyFont="1" applyBorder="1" applyAlignment="1">
      <alignment horizontal="center" vertical="center"/>
    </xf>
    <xf numFmtId="0" fontId="14" fillId="0" borderId="33" xfId="0" applyFont="1" applyBorder="1" applyAlignment="1"/>
    <xf numFmtId="0" fontId="23" fillId="0" borderId="33" xfId="0" applyFont="1" applyBorder="1" applyAlignment="1"/>
    <xf numFmtId="0" fontId="16" fillId="0" borderId="26" xfId="0" applyFont="1" applyBorder="1" applyAlignment="1"/>
    <xf numFmtId="0" fontId="16" fillId="0" borderId="25" xfId="0" applyFont="1" applyBorder="1" applyAlignment="1"/>
    <xf numFmtId="0" fontId="0" fillId="5" borderId="1" xfId="0" applyFill="1" applyBorder="1"/>
    <xf numFmtId="0" fontId="22" fillId="5" borderId="3" xfId="0" applyFont="1" applyFill="1" applyBorder="1" applyAlignment="1">
      <alignment horizontal="left"/>
    </xf>
    <xf numFmtId="0" fontId="22" fillId="5" borderId="0" xfId="0" applyFont="1" applyFill="1" applyBorder="1" applyAlignment="1">
      <alignment horizontal="left"/>
    </xf>
    <xf numFmtId="0" fontId="9" fillId="5" borderId="0" xfId="3" applyFont="1" applyFill="1" applyBorder="1" applyAlignment="1">
      <alignment vertical="center"/>
    </xf>
    <xf numFmtId="0" fontId="0" fillId="0" borderId="35" xfId="0" applyBorder="1"/>
    <xf numFmtId="0" fontId="16" fillId="0" borderId="37" xfId="0" applyFont="1" applyBorder="1"/>
    <xf numFmtId="0" fontId="0" fillId="5" borderId="41" xfId="0" applyFill="1" applyBorder="1"/>
    <xf numFmtId="0" fontId="22" fillId="5" borderId="39" xfId="0" applyFont="1" applyFill="1" applyBorder="1" applyAlignment="1">
      <alignment horizontal="left"/>
    </xf>
    <xf numFmtId="0" fontId="22" fillId="5" borderId="40" xfId="0" applyFont="1" applyFill="1" applyBorder="1" applyAlignment="1">
      <alignment horizontal="left"/>
    </xf>
    <xf numFmtId="0" fontId="22" fillId="5" borderId="4" xfId="0" applyFont="1" applyFill="1" applyBorder="1" applyAlignment="1">
      <alignment horizontal="left"/>
    </xf>
    <xf numFmtId="0" fontId="22" fillId="5" borderId="39" xfId="0" applyFont="1" applyFill="1" applyBorder="1" applyAlignment="1">
      <alignment horizontal="center"/>
    </xf>
    <xf numFmtId="0" fontId="22" fillId="5" borderId="0" xfId="0" applyFont="1" applyFill="1" applyBorder="1" applyAlignment="1">
      <alignment horizontal="center"/>
    </xf>
    <xf numFmtId="0" fontId="16" fillId="0" borderId="1" xfId="0" applyFont="1" applyFill="1" applyBorder="1"/>
    <xf numFmtId="0" fontId="8" fillId="0" borderId="0" xfId="0" applyFont="1" applyFill="1"/>
    <xf numFmtId="0" fontId="9" fillId="0" borderId="1" xfId="0" applyFont="1" applyFill="1" applyBorder="1"/>
    <xf numFmtId="0" fontId="11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0" fontId="21" fillId="4" borderId="33" xfId="0" applyFont="1" applyFill="1" applyBorder="1" applyAlignment="1">
      <alignment horizontal="center"/>
    </xf>
    <xf numFmtId="0" fontId="21" fillId="4" borderId="34" xfId="0" applyFont="1" applyFill="1" applyBorder="1" applyAlignment="1">
      <alignment horizontal="center"/>
    </xf>
    <xf numFmtId="0" fontId="15" fillId="4" borderId="27" xfId="3" applyFont="1" applyFill="1" applyBorder="1" applyAlignment="1">
      <alignment horizontal="center" vertical="center"/>
    </xf>
    <xf numFmtId="0" fontId="15" fillId="4" borderId="28" xfId="3" applyFont="1" applyFill="1" applyBorder="1" applyAlignment="1">
      <alignment horizontal="center" vertical="center"/>
    </xf>
    <xf numFmtId="0" fontId="15" fillId="4" borderId="26" xfId="3" applyFont="1" applyFill="1" applyBorder="1" applyAlignment="1">
      <alignment horizontal="center" vertical="center"/>
    </xf>
    <xf numFmtId="0" fontId="12" fillId="7" borderId="6" xfId="3" applyFont="1" applyFill="1" applyBorder="1" applyAlignment="1">
      <alignment horizontal="center" vertical="center"/>
    </xf>
    <xf numFmtId="0" fontId="12" fillId="7" borderId="5" xfId="3" applyFont="1" applyFill="1" applyBorder="1" applyAlignment="1">
      <alignment horizontal="center" vertical="center"/>
    </xf>
    <xf numFmtId="0" fontId="12" fillId="7" borderId="7" xfId="3" applyFont="1" applyFill="1" applyBorder="1" applyAlignment="1">
      <alignment horizontal="center" vertical="center"/>
    </xf>
    <xf numFmtId="0" fontId="12" fillId="7" borderId="27" xfId="3" applyFont="1" applyFill="1" applyBorder="1" applyAlignment="1">
      <alignment horizontal="center" vertical="center"/>
    </xf>
    <xf numFmtId="0" fontId="12" fillId="7" borderId="28" xfId="3" applyFont="1" applyFill="1" applyBorder="1" applyAlignment="1">
      <alignment horizontal="center" vertical="center"/>
    </xf>
    <xf numFmtId="0" fontId="12" fillId="7" borderId="26" xfId="3" applyFont="1" applyFill="1" applyBorder="1" applyAlignment="1">
      <alignment horizontal="center" vertical="center"/>
    </xf>
    <xf numFmtId="0" fontId="12" fillId="7" borderId="30" xfId="3" applyFont="1" applyFill="1" applyBorder="1" applyAlignment="1">
      <alignment horizontal="center" vertical="center"/>
    </xf>
    <xf numFmtId="0" fontId="12" fillId="7" borderId="31" xfId="3" applyFont="1" applyFill="1" applyBorder="1" applyAlignment="1">
      <alignment horizontal="center" vertical="center"/>
    </xf>
    <xf numFmtId="0" fontId="10" fillId="5" borderId="35" xfId="3" applyFont="1" applyFill="1" applyBorder="1" applyAlignment="1">
      <alignment horizontal="center" vertical="center"/>
    </xf>
    <xf numFmtId="0" fontId="10" fillId="5" borderId="36" xfId="3" applyFont="1" applyFill="1" applyBorder="1" applyAlignment="1">
      <alignment horizontal="center" vertical="center"/>
    </xf>
    <xf numFmtId="0" fontId="10" fillId="5" borderId="37" xfId="3" applyFont="1" applyFill="1" applyBorder="1" applyAlignment="1">
      <alignment horizontal="center" vertical="center"/>
    </xf>
    <xf numFmtId="0" fontId="10" fillId="4" borderId="16" xfId="6" applyFont="1" applyFill="1" applyBorder="1" applyAlignment="1">
      <alignment horizontal="center" vertical="center"/>
    </xf>
    <xf numFmtId="0" fontId="10" fillId="4" borderId="17" xfId="6" applyFont="1" applyFill="1" applyBorder="1" applyAlignment="1">
      <alignment horizontal="center" vertical="center"/>
    </xf>
    <xf numFmtId="0" fontId="10" fillId="4" borderId="18" xfId="6" applyFont="1" applyFill="1" applyBorder="1" applyAlignment="1">
      <alignment horizontal="center" vertical="center"/>
    </xf>
    <xf numFmtId="0" fontId="10" fillId="5" borderId="19" xfId="6" applyFont="1" applyFill="1" applyBorder="1" applyAlignment="1">
      <alignment horizontal="center" vertical="center"/>
    </xf>
    <xf numFmtId="0" fontId="10" fillId="5" borderId="8" xfId="6" applyFont="1" applyFill="1" applyBorder="1" applyAlignment="1">
      <alignment horizontal="center" vertical="center"/>
    </xf>
    <xf numFmtId="0" fontId="10" fillId="5" borderId="2" xfId="6" applyFont="1" applyFill="1" applyBorder="1" applyAlignment="1">
      <alignment horizontal="center" vertical="center"/>
    </xf>
    <xf numFmtId="0" fontId="15" fillId="4" borderId="22" xfId="8" applyFont="1" applyFill="1" applyBorder="1" applyAlignment="1">
      <alignment horizontal="center" vertical="center"/>
    </xf>
    <xf numFmtId="0" fontId="15" fillId="4" borderId="20" xfId="8" applyFont="1" applyFill="1" applyBorder="1" applyAlignment="1">
      <alignment horizontal="center" vertical="center"/>
    </xf>
    <xf numFmtId="0" fontId="15" fillId="4" borderId="21" xfId="8" applyFont="1" applyFill="1" applyBorder="1" applyAlignment="1">
      <alignment horizontal="center" vertical="center"/>
    </xf>
    <xf numFmtId="0" fontId="10" fillId="7" borderId="23" xfId="6" applyFont="1" applyFill="1" applyBorder="1" applyAlignment="1">
      <alignment horizontal="center" vertical="center"/>
    </xf>
    <xf numFmtId="0" fontId="10" fillId="7" borderId="24" xfId="6" applyFont="1" applyFill="1" applyBorder="1" applyAlignment="1">
      <alignment horizontal="center" vertical="center"/>
    </xf>
    <xf numFmtId="0" fontId="10" fillId="7" borderId="7" xfId="6" applyFont="1" applyFill="1" applyBorder="1" applyAlignment="1">
      <alignment horizontal="center" vertical="center"/>
    </xf>
    <xf numFmtId="0" fontId="10" fillId="7" borderId="17" xfId="6" applyFont="1" applyFill="1" applyBorder="1" applyAlignment="1">
      <alignment horizontal="center" vertical="center"/>
    </xf>
    <xf numFmtId="0" fontId="10" fillId="5" borderId="14" xfId="7" applyFont="1" applyFill="1" applyBorder="1" applyAlignment="1">
      <alignment horizontal="center" vertical="center"/>
    </xf>
    <xf numFmtId="0" fontId="10" fillId="5" borderId="9" xfId="7" applyFont="1" applyFill="1" applyBorder="1" applyAlignment="1">
      <alignment horizontal="center" vertical="center"/>
    </xf>
    <xf numFmtId="0" fontId="10" fillId="5" borderId="10" xfId="7" applyFont="1" applyFill="1" applyBorder="1" applyAlignment="1">
      <alignment horizontal="center" vertical="center"/>
    </xf>
    <xf numFmtId="0" fontId="10" fillId="5" borderId="3" xfId="7" applyFont="1" applyFill="1" applyBorder="1" applyAlignment="1">
      <alignment horizontal="center" vertical="center"/>
    </xf>
    <xf numFmtId="0" fontId="10" fillId="5" borderId="0" xfId="7" applyFont="1" applyFill="1" applyBorder="1" applyAlignment="1">
      <alignment horizontal="center" vertical="center"/>
    </xf>
    <xf numFmtId="0" fontId="10" fillId="5" borderId="4" xfId="7" applyFont="1" applyFill="1" applyBorder="1" applyAlignment="1">
      <alignment horizontal="center" vertical="center"/>
    </xf>
    <xf numFmtId="0" fontId="10" fillId="5" borderId="6" xfId="7" applyFont="1" applyFill="1" applyBorder="1" applyAlignment="1">
      <alignment horizontal="center" vertical="center"/>
    </xf>
    <xf numFmtId="0" fontId="10" fillId="5" borderId="5" xfId="7" applyFont="1" applyFill="1" applyBorder="1" applyAlignment="1">
      <alignment horizontal="center" vertical="center"/>
    </xf>
    <xf numFmtId="0" fontId="10" fillId="5" borderId="7" xfId="7" applyFont="1" applyFill="1" applyBorder="1" applyAlignment="1">
      <alignment horizontal="center" vertical="center"/>
    </xf>
    <xf numFmtId="0" fontId="15" fillId="7" borderId="13" xfId="8" applyFont="1" applyFill="1" applyBorder="1" applyAlignment="1">
      <alignment horizontal="center" vertical="center"/>
    </xf>
    <xf numFmtId="0" fontId="15" fillId="7" borderId="11" xfId="8" applyFont="1" applyFill="1" applyBorder="1" applyAlignment="1">
      <alignment horizontal="center" vertical="center"/>
    </xf>
    <xf numFmtId="0" fontId="15" fillId="7" borderId="12" xfId="8" applyFont="1" applyFill="1" applyBorder="1" applyAlignment="1">
      <alignment horizontal="center" vertical="center"/>
    </xf>
    <xf numFmtId="0" fontId="10" fillId="7" borderId="13" xfId="6" applyFont="1" applyFill="1" applyBorder="1" applyAlignment="1">
      <alignment horizontal="center" vertical="center"/>
    </xf>
    <xf numFmtId="0" fontId="10" fillId="7" borderId="11" xfId="6" applyFont="1" applyFill="1" applyBorder="1" applyAlignment="1">
      <alignment horizontal="center" vertical="center"/>
    </xf>
    <xf numFmtId="0" fontId="10" fillId="7" borderId="12" xfId="6" applyFont="1" applyFill="1" applyBorder="1" applyAlignment="1">
      <alignment horizontal="center" vertical="center"/>
    </xf>
    <xf numFmtId="0" fontId="10" fillId="5" borderId="14" xfId="6" applyFont="1" applyFill="1" applyBorder="1" applyAlignment="1">
      <alignment horizontal="center" vertical="center"/>
    </xf>
    <xf numFmtId="0" fontId="10" fillId="5" borderId="3" xfId="6" applyFont="1" applyFill="1" applyBorder="1" applyAlignment="1">
      <alignment horizontal="center" vertical="center"/>
    </xf>
    <xf numFmtId="0" fontId="15" fillId="4" borderId="1" xfId="8" applyFont="1" applyFill="1" applyBorder="1" applyAlignment="1">
      <alignment horizontal="center" vertical="center"/>
    </xf>
    <xf numFmtId="0" fontId="10" fillId="7" borderId="1" xfId="6" applyFont="1" applyFill="1" applyBorder="1" applyAlignment="1">
      <alignment horizontal="center" vertical="center"/>
    </xf>
    <xf numFmtId="0" fontId="22" fillId="4" borderId="32" xfId="0" applyFont="1" applyFill="1" applyBorder="1" applyAlignment="1">
      <alignment vertical="center"/>
    </xf>
    <xf numFmtId="0" fontId="0" fillId="4" borderId="33" xfId="0" applyFill="1" applyBorder="1" applyAlignment="1"/>
    <xf numFmtId="0" fontId="8" fillId="0" borderId="0" xfId="0" applyFont="1" applyAlignment="1"/>
    <xf numFmtId="0" fontId="0" fillId="0" borderId="0" xfId="0" applyAlignment="1"/>
    <xf numFmtId="0" fontId="22" fillId="5" borderId="38" xfId="0" applyFont="1" applyFill="1" applyBorder="1" applyAlignment="1">
      <alignment horizontal="left"/>
    </xf>
    <xf numFmtId="0" fontId="22" fillId="5" borderId="39" xfId="0" applyFont="1" applyFill="1" applyBorder="1" applyAlignment="1">
      <alignment horizontal="left"/>
    </xf>
    <xf numFmtId="0" fontId="22" fillId="5" borderId="3" xfId="0" applyFont="1" applyFill="1" applyBorder="1" applyAlignment="1">
      <alignment horizontal="left"/>
    </xf>
    <xf numFmtId="0" fontId="22" fillId="5" borderId="0" xfId="0" applyFont="1" applyFill="1" applyBorder="1" applyAlignment="1">
      <alignment horizontal="left"/>
    </xf>
    <xf numFmtId="0" fontId="0" fillId="5" borderId="6" xfId="0" applyFill="1" applyBorder="1" applyAlignment="1">
      <alignment horizontal="left"/>
    </xf>
    <xf numFmtId="0" fontId="0" fillId="5" borderId="5" xfId="0" applyFill="1" applyBorder="1" applyAlignment="1">
      <alignment horizontal="left"/>
    </xf>
    <xf numFmtId="0" fontId="0" fillId="5" borderId="7" xfId="0" applyFill="1" applyBorder="1" applyAlignment="1">
      <alignment horizontal="left"/>
    </xf>
    <xf numFmtId="0" fontId="11" fillId="0" borderId="33" xfId="0" applyFont="1" applyBorder="1" applyAlignment="1">
      <alignment horizontal="center"/>
    </xf>
    <xf numFmtId="0" fontId="11" fillId="0" borderId="33" xfId="0" applyFont="1" applyBorder="1" applyAlignment="1">
      <alignment horizontal="center" vertical="center" wrapText="1"/>
    </xf>
    <xf numFmtId="0" fontId="11" fillId="0" borderId="33" xfId="0" applyFont="1" applyBorder="1" applyAlignment="1">
      <alignment horizontal="center" vertical="center"/>
    </xf>
    <xf numFmtId="0" fontId="11" fillId="0" borderId="34" xfId="0" applyFont="1" applyBorder="1" applyAlignment="1">
      <alignment horizontal="center"/>
    </xf>
    <xf numFmtId="0" fontId="11" fillId="0" borderId="0" xfId="0" applyFont="1"/>
    <xf numFmtId="0" fontId="9" fillId="0" borderId="21" xfId="0" applyFont="1" applyBorder="1"/>
    <xf numFmtId="0" fontId="9" fillId="0" borderId="21" xfId="0" applyFont="1" applyFill="1" applyBorder="1"/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6" fillId="0" borderId="25" xfId="0" applyFont="1" applyFill="1" applyBorder="1" applyAlignment="1">
      <alignment horizontal="justify" vertical="center" wrapText="1"/>
    </xf>
    <xf numFmtId="0" fontId="6" fillId="0" borderId="25" xfId="0" applyFont="1" applyFill="1" applyBorder="1" applyAlignment="1">
      <alignment horizontal="center" vertical="center" wrapText="1"/>
    </xf>
    <xf numFmtId="0" fontId="9" fillId="0" borderId="25" xfId="0" applyFont="1" applyFill="1" applyBorder="1" applyAlignment="1"/>
    <xf numFmtId="0" fontId="9" fillId="0" borderId="26" xfId="0" applyFont="1" applyBorder="1" applyAlignment="1"/>
    <xf numFmtId="0" fontId="9" fillId="0" borderId="25" xfId="0" applyFont="1" applyBorder="1" applyAlignment="1"/>
    <xf numFmtId="0" fontId="9" fillId="0" borderId="34" xfId="0" applyFont="1" applyBorder="1" applyAlignment="1"/>
    <xf numFmtId="0" fontId="9" fillId="0" borderId="1" xfId="0" applyFont="1" applyBorder="1" applyAlignment="1"/>
    <xf numFmtId="0" fontId="11" fillId="0" borderId="0" xfId="0" applyFont="1" applyFill="1"/>
    <xf numFmtId="0" fontId="9" fillId="0" borderId="29" xfId="0" applyFont="1" applyBorder="1"/>
    <xf numFmtId="0" fontId="9" fillId="0" borderId="29" xfId="0" applyFont="1" applyBorder="1" applyAlignment="1">
      <alignment horizontal="center" vertical="center"/>
    </xf>
  </cellXfs>
  <cellStyles count="9">
    <cellStyle name="%60 - Vurgu5 2" xfId="8"/>
    <cellStyle name="Hesaplama" xfId="6" builtinId="22"/>
    <cellStyle name="Normal" xfId="0" builtinId="0"/>
    <cellStyle name="Normal 2" xfId="1"/>
    <cellStyle name="Normal 3" xfId="2"/>
    <cellStyle name="Normal 3 2" xfId="5"/>
    <cellStyle name="Normal 4" xfId="4"/>
    <cellStyle name="Normal 5" xfId="3"/>
    <cellStyle name="Normal 6" xfId="7"/>
  </cellStyles>
  <dxfs count="0"/>
  <tableStyles count="0" defaultTableStyle="TableStyleMedium2" defaultPivotStyle="PivotStyleMedium9"/>
  <colors>
    <mruColors>
      <color rgb="FF00FFFF"/>
      <color rgb="FF0099CC"/>
      <color rgb="FF66FFFF"/>
      <color rgb="FFFF00FF"/>
      <color rgb="FF6699FF"/>
      <color rgb="FF23C75A"/>
      <color rgb="FF33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lnDef>
      <a:spPr>
        <a:ln>
          <a:tailEnd type="triangle"/>
        </a:ln>
      </a:spPr>
      <a:bodyPr/>
      <a:lstStyle/>
      <a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06"/>
  <sheetViews>
    <sheetView tabSelected="1" workbookViewId="0">
      <selection activeCell="P82" sqref="P82"/>
    </sheetView>
  </sheetViews>
  <sheetFormatPr defaultRowHeight="15" x14ac:dyDescent="0.25"/>
  <cols>
    <col min="1" max="1" width="10" customWidth="1"/>
    <col min="2" max="2" width="33.140625" customWidth="1"/>
    <col min="3" max="4" width="3" bestFit="1" customWidth="1"/>
    <col min="5" max="5" width="2" bestFit="1" customWidth="1"/>
    <col min="6" max="6" width="4" bestFit="1" customWidth="1"/>
    <col min="7" max="7" width="4.85546875" bestFit="1" customWidth="1"/>
    <col min="8" max="8" width="2.85546875" customWidth="1"/>
    <col min="9" max="9" width="9.42578125" bestFit="1" customWidth="1"/>
    <col min="10" max="10" width="52.7109375" bestFit="1" customWidth="1"/>
    <col min="11" max="11" width="3" bestFit="1" customWidth="1"/>
    <col min="12" max="12" width="4.85546875" style="68" bestFit="1" customWidth="1"/>
    <col min="13" max="13" width="3.5703125" customWidth="1"/>
    <col min="14" max="14" width="4" bestFit="1" customWidth="1"/>
    <col min="15" max="15" width="4.85546875" bestFit="1" customWidth="1"/>
    <col min="16" max="16" width="96.140625" customWidth="1"/>
  </cols>
  <sheetData>
    <row r="1" spans="1:16" x14ac:dyDescent="0.25">
      <c r="A1" s="171" t="s">
        <v>0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3"/>
    </row>
    <row r="2" spans="1:16" x14ac:dyDescent="0.25">
      <c r="A2" s="174" t="s">
        <v>83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6"/>
    </row>
    <row r="3" spans="1:16" x14ac:dyDescent="0.25">
      <c r="A3" s="174" t="s">
        <v>1</v>
      </c>
      <c r="B3" s="175"/>
      <c r="C3" s="175"/>
      <c r="D3" s="175"/>
      <c r="E3" s="175"/>
      <c r="F3" s="175"/>
      <c r="G3" s="175"/>
      <c r="H3" s="175"/>
      <c r="I3" s="175"/>
      <c r="J3" s="175"/>
      <c r="K3" s="175"/>
      <c r="L3" s="175"/>
      <c r="M3" s="175"/>
      <c r="N3" s="175"/>
      <c r="O3" s="176"/>
      <c r="P3" s="14"/>
    </row>
    <row r="4" spans="1:16" x14ac:dyDescent="0.25">
      <c r="A4" s="174" t="s">
        <v>125</v>
      </c>
      <c r="B4" s="175"/>
      <c r="C4" s="175"/>
      <c r="D4" s="175"/>
      <c r="E4" s="175"/>
      <c r="F4" s="175"/>
      <c r="G4" s="175"/>
      <c r="H4" s="175"/>
      <c r="I4" s="175"/>
      <c r="J4" s="175"/>
      <c r="K4" s="175"/>
      <c r="L4" s="175"/>
      <c r="M4" s="175"/>
      <c r="N4" s="175"/>
      <c r="O4" s="176"/>
    </row>
    <row r="5" spans="1:16" x14ac:dyDescent="0.25">
      <c r="A5" s="174" t="s">
        <v>126</v>
      </c>
      <c r="B5" s="175"/>
      <c r="C5" s="175"/>
      <c r="D5" s="175"/>
      <c r="E5" s="175"/>
      <c r="F5" s="175"/>
      <c r="G5" s="175"/>
      <c r="H5" s="175"/>
      <c r="I5" s="175"/>
      <c r="J5" s="175"/>
      <c r="K5" s="175"/>
      <c r="L5" s="175"/>
      <c r="M5" s="175"/>
      <c r="N5" s="175"/>
      <c r="O5" s="176"/>
    </row>
    <row r="6" spans="1:16" x14ac:dyDescent="0.25">
      <c r="A6" s="177" t="s">
        <v>21</v>
      </c>
      <c r="B6" s="178"/>
      <c r="C6" s="178"/>
      <c r="D6" s="178"/>
      <c r="E6" s="178"/>
      <c r="F6" s="178"/>
      <c r="G6" s="178"/>
      <c r="H6" s="178"/>
      <c r="I6" s="178"/>
      <c r="J6" s="178"/>
      <c r="K6" s="178"/>
      <c r="L6" s="178"/>
      <c r="M6" s="178"/>
      <c r="N6" s="178"/>
      <c r="O6" s="179"/>
    </row>
    <row r="7" spans="1:16" ht="18.75" x14ac:dyDescent="0.25">
      <c r="A7" s="180" t="s">
        <v>27</v>
      </c>
      <c r="B7" s="181"/>
      <c r="C7" s="181"/>
      <c r="D7" s="181"/>
      <c r="E7" s="181"/>
      <c r="F7" s="181"/>
      <c r="G7" s="181"/>
      <c r="H7" s="181"/>
      <c r="I7" s="181"/>
      <c r="J7" s="181"/>
      <c r="K7" s="181"/>
      <c r="L7" s="181"/>
      <c r="M7" s="181"/>
      <c r="N7" s="181"/>
      <c r="O7" s="182"/>
    </row>
    <row r="8" spans="1:16" x14ac:dyDescent="0.25">
      <c r="A8" s="183" t="s">
        <v>16</v>
      </c>
      <c r="B8" s="184"/>
      <c r="C8" s="184"/>
      <c r="D8" s="184"/>
      <c r="E8" s="184"/>
      <c r="F8" s="184"/>
      <c r="G8" s="185"/>
      <c r="H8" s="186"/>
      <c r="I8" s="86" t="s">
        <v>71</v>
      </c>
      <c r="J8" s="86"/>
      <c r="K8" s="86"/>
      <c r="L8" s="87"/>
      <c r="M8" s="86"/>
      <c r="N8" s="86"/>
      <c r="O8" s="86"/>
    </row>
    <row r="9" spans="1:16" x14ac:dyDescent="0.25">
      <c r="A9" s="15" t="s">
        <v>7</v>
      </c>
      <c r="B9" s="16" t="s">
        <v>2</v>
      </c>
      <c r="C9" s="17" t="s">
        <v>3</v>
      </c>
      <c r="D9" s="18" t="s">
        <v>4</v>
      </c>
      <c r="E9" s="18" t="s">
        <v>84</v>
      </c>
      <c r="F9" s="18" t="s">
        <v>6</v>
      </c>
      <c r="G9" s="18" t="s">
        <v>5</v>
      </c>
      <c r="H9" s="187"/>
      <c r="I9" s="86" t="s">
        <v>7</v>
      </c>
      <c r="J9" s="86" t="s">
        <v>2</v>
      </c>
      <c r="K9" s="86" t="s">
        <v>3</v>
      </c>
      <c r="L9" s="87" t="s">
        <v>4</v>
      </c>
      <c r="M9" s="86" t="s">
        <v>84</v>
      </c>
      <c r="N9" s="86" t="s">
        <v>6</v>
      </c>
      <c r="O9" s="86" t="s">
        <v>5</v>
      </c>
    </row>
    <row r="10" spans="1:16" x14ac:dyDescent="0.25">
      <c r="A10" s="20" t="s">
        <v>31</v>
      </c>
      <c r="B10" s="20" t="s">
        <v>112</v>
      </c>
      <c r="C10" s="21">
        <v>3</v>
      </c>
      <c r="D10" s="22">
        <v>0</v>
      </c>
      <c r="E10" s="21">
        <v>0</v>
      </c>
      <c r="F10" s="21">
        <v>3</v>
      </c>
      <c r="G10" s="4">
        <v>5</v>
      </c>
      <c r="H10" s="187"/>
      <c r="I10" s="3" t="s">
        <v>33</v>
      </c>
      <c r="J10" s="3" t="s">
        <v>113</v>
      </c>
      <c r="K10" s="3">
        <v>3</v>
      </c>
      <c r="L10" s="28">
        <v>0</v>
      </c>
      <c r="M10" s="3">
        <v>0</v>
      </c>
      <c r="N10" s="3">
        <v>3</v>
      </c>
      <c r="O10" s="3">
        <v>5</v>
      </c>
    </row>
    <row r="11" spans="1:16" x14ac:dyDescent="0.25">
      <c r="A11" s="23" t="s">
        <v>87</v>
      </c>
      <c r="B11" s="23" t="s">
        <v>104</v>
      </c>
      <c r="C11" s="9">
        <v>2</v>
      </c>
      <c r="D11" s="11">
        <v>0</v>
      </c>
      <c r="E11" s="9">
        <v>2</v>
      </c>
      <c r="F11" s="9">
        <v>3</v>
      </c>
      <c r="G11" s="12">
        <v>5</v>
      </c>
      <c r="H11" s="187"/>
      <c r="I11" s="3" t="s">
        <v>127</v>
      </c>
      <c r="J11" s="3" t="s">
        <v>128</v>
      </c>
      <c r="K11" s="3">
        <v>1</v>
      </c>
      <c r="L11" s="28">
        <v>0</v>
      </c>
      <c r="M11" s="3">
        <v>2</v>
      </c>
      <c r="N11" s="3">
        <v>2</v>
      </c>
      <c r="O11" s="3">
        <v>3</v>
      </c>
    </row>
    <row r="12" spans="1:16" x14ac:dyDescent="0.25">
      <c r="A12" s="20" t="s">
        <v>86</v>
      </c>
      <c r="B12" s="20" t="s">
        <v>129</v>
      </c>
      <c r="C12" s="21">
        <v>2</v>
      </c>
      <c r="D12" s="22">
        <v>0</v>
      </c>
      <c r="E12" s="21">
        <v>0</v>
      </c>
      <c r="F12" s="21">
        <v>2</v>
      </c>
      <c r="G12" s="4">
        <v>3</v>
      </c>
      <c r="H12" s="187"/>
      <c r="I12" s="3" t="s">
        <v>101</v>
      </c>
      <c r="J12" s="3" t="s">
        <v>130</v>
      </c>
      <c r="K12" s="3">
        <v>3</v>
      </c>
      <c r="L12" s="28">
        <v>0</v>
      </c>
      <c r="M12" s="3">
        <v>0</v>
      </c>
      <c r="N12" s="3">
        <v>3</v>
      </c>
      <c r="O12" s="3">
        <v>5</v>
      </c>
    </row>
    <row r="13" spans="1:16" x14ac:dyDescent="0.25">
      <c r="A13" s="20" t="s">
        <v>85</v>
      </c>
      <c r="B13" s="20" t="s">
        <v>106</v>
      </c>
      <c r="C13" s="21">
        <v>2</v>
      </c>
      <c r="D13" s="22">
        <v>0</v>
      </c>
      <c r="E13" s="21">
        <v>0</v>
      </c>
      <c r="F13" s="21">
        <v>2</v>
      </c>
      <c r="G13" s="4">
        <v>3</v>
      </c>
      <c r="H13" s="187"/>
      <c r="I13" s="3" t="s">
        <v>88</v>
      </c>
      <c r="J13" s="3" t="s">
        <v>105</v>
      </c>
      <c r="K13" s="3">
        <v>2</v>
      </c>
      <c r="L13" s="28">
        <v>0</v>
      </c>
      <c r="M13" s="3">
        <v>0</v>
      </c>
      <c r="N13" s="3">
        <v>2</v>
      </c>
      <c r="O13" s="3">
        <v>3</v>
      </c>
    </row>
    <row r="14" spans="1:16" x14ac:dyDescent="0.25">
      <c r="A14" s="20" t="s">
        <v>10</v>
      </c>
      <c r="B14" s="20" t="s">
        <v>131</v>
      </c>
      <c r="C14" s="21">
        <v>2</v>
      </c>
      <c r="D14" s="22">
        <v>0</v>
      </c>
      <c r="E14" s="21">
        <v>0</v>
      </c>
      <c r="F14" s="21">
        <v>2</v>
      </c>
      <c r="G14" s="4">
        <v>3</v>
      </c>
      <c r="H14" s="187"/>
      <c r="I14" s="3" t="s">
        <v>132</v>
      </c>
      <c r="J14" s="3" t="s">
        <v>133</v>
      </c>
      <c r="K14" s="3">
        <v>1</v>
      </c>
      <c r="L14" s="28">
        <v>0</v>
      </c>
      <c r="M14" s="3">
        <v>2</v>
      </c>
      <c r="N14" s="3">
        <v>2</v>
      </c>
      <c r="O14" s="3">
        <v>3</v>
      </c>
    </row>
    <row r="15" spans="1:16" x14ac:dyDescent="0.25">
      <c r="A15" s="20" t="s">
        <v>8</v>
      </c>
      <c r="B15" s="20" t="s">
        <v>23</v>
      </c>
      <c r="C15" s="21">
        <v>3</v>
      </c>
      <c r="D15" s="22">
        <v>0</v>
      </c>
      <c r="E15" s="21">
        <v>0</v>
      </c>
      <c r="F15" s="21">
        <v>3</v>
      </c>
      <c r="G15" s="4">
        <v>3</v>
      </c>
      <c r="H15" s="187"/>
      <c r="I15" s="3" t="s">
        <v>20</v>
      </c>
      <c r="J15" s="3" t="s">
        <v>134</v>
      </c>
      <c r="K15" s="3">
        <v>2</v>
      </c>
      <c r="L15" s="28">
        <v>0</v>
      </c>
      <c r="M15" s="3">
        <v>0</v>
      </c>
      <c r="N15" s="3">
        <v>2</v>
      </c>
      <c r="O15" s="3">
        <v>3</v>
      </c>
    </row>
    <row r="16" spans="1:16" x14ac:dyDescent="0.25">
      <c r="A16" s="20" t="s">
        <v>9</v>
      </c>
      <c r="B16" s="20" t="s">
        <v>135</v>
      </c>
      <c r="C16" s="21">
        <v>2</v>
      </c>
      <c r="D16" s="22">
        <v>0</v>
      </c>
      <c r="E16" s="21">
        <v>0</v>
      </c>
      <c r="F16" s="21">
        <v>2</v>
      </c>
      <c r="G16" s="4">
        <v>3</v>
      </c>
      <c r="H16" s="187"/>
      <c r="I16" s="3" t="s">
        <v>12</v>
      </c>
      <c r="J16" s="3" t="s">
        <v>24</v>
      </c>
      <c r="K16" s="3">
        <v>3</v>
      </c>
      <c r="L16" s="28">
        <v>0</v>
      </c>
      <c r="M16" s="3">
        <v>0</v>
      </c>
      <c r="N16" s="3">
        <v>3</v>
      </c>
      <c r="O16" s="3">
        <v>3</v>
      </c>
    </row>
    <row r="17" spans="1:15" x14ac:dyDescent="0.25">
      <c r="A17" s="20" t="s">
        <v>114</v>
      </c>
      <c r="B17" s="20" t="s">
        <v>115</v>
      </c>
      <c r="C17" s="21">
        <v>3</v>
      </c>
      <c r="D17" s="22">
        <v>0</v>
      </c>
      <c r="E17" s="21">
        <v>0</v>
      </c>
      <c r="F17" s="21">
        <v>3</v>
      </c>
      <c r="G17" s="4">
        <v>5</v>
      </c>
      <c r="H17" s="187"/>
      <c r="I17" s="3" t="s">
        <v>13</v>
      </c>
      <c r="J17" s="3" t="s">
        <v>25</v>
      </c>
      <c r="K17" s="3">
        <v>2</v>
      </c>
      <c r="L17" s="28">
        <v>0</v>
      </c>
      <c r="M17" s="3">
        <v>0</v>
      </c>
      <c r="N17" s="3">
        <v>2</v>
      </c>
      <c r="O17" s="3">
        <v>3</v>
      </c>
    </row>
    <row r="18" spans="1:15" x14ac:dyDescent="0.25">
      <c r="A18" s="20" t="s">
        <v>114</v>
      </c>
      <c r="B18" s="20" t="s">
        <v>115</v>
      </c>
      <c r="C18" s="21">
        <v>0</v>
      </c>
      <c r="D18" s="22">
        <v>2</v>
      </c>
      <c r="E18" s="21">
        <v>0</v>
      </c>
      <c r="F18" s="21">
        <v>1</v>
      </c>
      <c r="G18" s="4">
        <v>1</v>
      </c>
      <c r="H18" s="187"/>
      <c r="I18" s="3" t="s">
        <v>116</v>
      </c>
      <c r="J18" s="3" t="s">
        <v>136</v>
      </c>
      <c r="K18" s="3">
        <v>0</v>
      </c>
      <c r="L18" s="28">
        <v>2</v>
      </c>
      <c r="M18" s="3">
        <v>0</v>
      </c>
      <c r="N18" s="3">
        <v>1</v>
      </c>
      <c r="O18" s="3">
        <v>1</v>
      </c>
    </row>
    <row r="19" spans="1:15" s="7" customFormat="1" x14ac:dyDescent="0.25">
      <c r="A19" s="24" t="s">
        <v>72</v>
      </c>
      <c r="B19" s="24"/>
      <c r="C19" s="25">
        <f>SUM(C10:C18)</f>
        <v>19</v>
      </c>
      <c r="D19" s="27">
        <f>SUM(D10:D18)</f>
        <v>2</v>
      </c>
      <c r="E19" s="25">
        <f>SUM(E10:E18)</f>
        <v>2</v>
      </c>
      <c r="F19" s="25">
        <f>SUM(F10:F18)</f>
        <v>21</v>
      </c>
      <c r="G19" s="26">
        <f>SUM(G10:G18)</f>
        <v>31</v>
      </c>
      <c r="H19" s="187"/>
      <c r="I19" s="39" t="s">
        <v>15</v>
      </c>
      <c r="J19" s="39"/>
      <c r="K19" s="39">
        <v>17</v>
      </c>
      <c r="L19" s="88">
        <v>2</v>
      </c>
      <c r="M19" s="39">
        <v>4</v>
      </c>
      <c r="N19" s="39">
        <v>20</v>
      </c>
      <c r="O19" s="39">
        <v>29</v>
      </c>
    </row>
    <row r="20" spans="1:15" s="71" customFormat="1" x14ac:dyDescent="0.25">
      <c r="A20" s="69"/>
      <c r="B20" s="69" t="s">
        <v>74</v>
      </c>
      <c r="C20" s="70"/>
      <c r="D20" s="77"/>
      <c r="E20" s="70"/>
      <c r="F20" s="70"/>
      <c r="G20" s="75"/>
      <c r="H20" s="187"/>
      <c r="I20" s="3"/>
      <c r="J20" s="89" t="s">
        <v>74</v>
      </c>
      <c r="K20" s="3"/>
      <c r="L20" s="28"/>
      <c r="M20" s="3"/>
      <c r="N20" s="3"/>
      <c r="O20" s="3"/>
    </row>
    <row r="21" spans="1:15" x14ac:dyDescent="0.25">
      <c r="A21" s="20" t="s">
        <v>65</v>
      </c>
      <c r="B21" s="20" t="s">
        <v>95</v>
      </c>
      <c r="C21" s="21">
        <v>3</v>
      </c>
      <c r="D21" s="22">
        <v>0</v>
      </c>
      <c r="E21" s="21">
        <v>0</v>
      </c>
      <c r="F21" s="21">
        <v>3</v>
      </c>
      <c r="G21" s="4">
        <v>5</v>
      </c>
      <c r="H21" s="187"/>
      <c r="I21" s="3" t="s">
        <v>14</v>
      </c>
      <c r="J21" s="3" t="s">
        <v>137</v>
      </c>
      <c r="K21" s="3">
        <v>0</v>
      </c>
      <c r="L21" s="28">
        <v>2</v>
      </c>
      <c r="M21" s="3">
        <v>0</v>
      </c>
      <c r="N21" s="3">
        <v>1</v>
      </c>
      <c r="O21" s="3">
        <v>1</v>
      </c>
    </row>
    <row r="22" spans="1:15" x14ac:dyDescent="0.25">
      <c r="A22" s="3" t="s">
        <v>11</v>
      </c>
      <c r="B22" s="3" t="s">
        <v>64</v>
      </c>
      <c r="C22" s="3">
        <v>0</v>
      </c>
      <c r="D22" s="28">
        <v>2</v>
      </c>
      <c r="E22" s="3">
        <v>0</v>
      </c>
      <c r="F22" s="3">
        <v>1</v>
      </c>
      <c r="G22" s="3">
        <v>1</v>
      </c>
      <c r="H22" s="187"/>
    </row>
    <row r="23" spans="1:15" ht="18.75" x14ac:dyDescent="0.25">
      <c r="A23" s="188" t="s">
        <v>28</v>
      </c>
      <c r="B23" s="188"/>
      <c r="C23" s="188"/>
      <c r="D23" s="188"/>
      <c r="E23" s="188"/>
      <c r="F23" s="188"/>
      <c r="G23" s="188"/>
      <c r="H23" s="188"/>
      <c r="I23" s="188"/>
      <c r="J23" s="188"/>
      <c r="K23" s="188"/>
      <c r="L23" s="188"/>
      <c r="M23" s="188"/>
      <c r="N23" s="188"/>
      <c r="O23" s="188"/>
    </row>
    <row r="24" spans="1:15" x14ac:dyDescent="0.25">
      <c r="A24" s="158" t="s">
        <v>17</v>
      </c>
      <c r="B24" s="159"/>
      <c r="C24" s="159"/>
      <c r="D24" s="159"/>
      <c r="E24" s="159"/>
      <c r="F24" s="159"/>
      <c r="G24" s="160"/>
      <c r="H24" s="161"/>
      <c r="I24" s="190" t="s">
        <v>67</v>
      </c>
      <c r="J24" s="191"/>
      <c r="K24" s="191"/>
      <c r="L24" s="191"/>
      <c r="M24" s="191"/>
      <c r="N24" s="191"/>
      <c r="O24" s="191"/>
    </row>
    <row r="25" spans="1:15" x14ac:dyDescent="0.25">
      <c r="A25" s="29" t="s">
        <v>7</v>
      </c>
      <c r="B25" s="30" t="s">
        <v>2</v>
      </c>
      <c r="C25" s="31" t="s">
        <v>3</v>
      </c>
      <c r="D25" s="31" t="s">
        <v>4</v>
      </c>
      <c r="E25" s="31" t="s">
        <v>84</v>
      </c>
      <c r="F25" s="31" t="s">
        <v>6</v>
      </c>
      <c r="G25" s="31" t="s">
        <v>5</v>
      </c>
      <c r="H25" s="162"/>
      <c r="I25" s="32" t="s">
        <v>7</v>
      </c>
      <c r="J25" s="30" t="s">
        <v>2</v>
      </c>
      <c r="K25" s="31" t="s">
        <v>3</v>
      </c>
      <c r="L25" s="30" t="s">
        <v>4</v>
      </c>
      <c r="M25" s="31" t="s">
        <v>84</v>
      </c>
      <c r="N25" s="31" t="s">
        <v>6</v>
      </c>
      <c r="O25" s="31" t="s">
        <v>5</v>
      </c>
    </row>
    <row r="26" spans="1:15" x14ac:dyDescent="0.25">
      <c r="A26" s="33" t="s">
        <v>138</v>
      </c>
      <c r="B26" s="20" t="s">
        <v>139</v>
      </c>
      <c r="C26" s="21">
        <v>3</v>
      </c>
      <c r="D26" s="22">
        <v>0</v>
      </c>
      <c r="E26" s="21">
        <v>0</v>
      </c>
      <c r="F26" s="21">
        <v>3</v>
      </c>
      <c r="G26" s="21">
        <v>5</v>
      </c>
      <c r="H26" s="162"/>
      <c r="I26" s="93" t="s">
        <v>140</v>
      </c>
      <c r="J26" s="93" t="s">
        <v>141</v>
      </c>
      <c r="K26" s="90">
        <v>2</v>
      </c>
      <c r="L26" s="94">
        <v>0</v>
      </c>
      <c r="M26" s="90">
        <v>0</v>
      </c>
      <c r="N26" s="90">
        <v>2</v>
      </c>
      <c r="O26" s="95">
        <v>4</v>
      </c>
    </row>
    <row r="27" spans="1:15" x14ac:dyDescent="0.25">
      <c r="A27" s="33" t="s">
        <v>142</v>
      </c>
      <c r="B27" s="20" t="s">
        <v>143</v>
      </c>
      <c r="C27" s="21">
        <v>2</v>
      </c>
      <c r="D27" s="22">
        <v>0</v>
      </c>
      <c r="E27" s="21">
        <v>4</v>
      </c>
      <c r="F27" s="21">
        <v>4</v>
      </c>
      <c r="G27" s="21">
        <v>5</v>
      </c>
      <c r="H27" s="162"/>
      <c r="I27" s="93" t="s">
        <v>144</v>
      </c>
      <c r="J27" s="93" t="s">
        <v>145</v>
      </c>
      <c r="K27" s="90">
        <v>2</v>
      </c>
      <c r="L27" s="94">
        <v>0</v>
      </c>
      <c r="M27" s="90">
        <v>4</v>
      </c>
      <c r="N27" s="90">
        <v>4</v>
      </c>
      <c r="O27" s="95">
        <v>5</v>
      </c>
    </row>
    <row r="28" spans="1:15" x14ac:dyDescent="0.25">
      <c r="A28" s="33" t="s">
        <v>146</v>
      </c>
      <c r="B28" s="20" t="s">
        <v>147</v>
      </c>
      <c r="C28" s="21">
        <v>2</v>
      </c>
      <c r="D28" s="22">
        <v>0</v>
      </c>
      <c r="E28" s="21">
        <v>0</v>
      </c>
      <c r="F28" s="21">
        <v>2</v>
      </c>
      <c r="G28" s="21">
        <v>5</v>
      </c>
      <c r="H28" s="162"/>
      <c r="I28" s="93" t="s">
        <v>148</v>
      </c>
      <c r="J28" s="93" t="s">
        <v>149</v>
      </c>
      <c r="K28" s="90">
        <v>2</v>
      </c>
      <c r="L28" s="94">
        <v>0</v>
      </c>
      <c r="M28" s="90">
        <v>0</v>
      </c>
      <c r="N28" s="90">
        <v>2</v>
      </c>
      <c r="O28" s="95">
        <v>5</v>
      </c>
    </row>
    <row r="29" spans="1:15" x14ac:dyDescent="0.25">
      <c r="A29" s="33" t="s">
        <v>150</v>
      </c>
      <c r="B29" s="20" t="s">
        <v>151</v>
      </c>
      <c r="C29" s="21">
        <v>2</v>
      </c>
      <c r="D29" s="22">
        <v>0</v>
      </c>
      <c r="E29" s="21">
        <v>0</v>
      </c>
      <c r="F29" s="21">
        <v>2</v>
      </c>
      <c r="G29" s="21">
        <v>3</v>
      </c>
      <c r="H29" s="162"/>
      <c r="I29" s="93" t="s">
        <v>152</v>
      </c>
      <c r="J29" s="93" t="s">
        <v>153</v>
      </c>
      <c r="K29" s="90">
        <v>2</v>
      </c>
      <c r="L29" s="94">
        <v>0</v>
      </c>
      <c r="M29" s="90">
        <v>0</v>
      </c>
      <c r="N29" s="90">
        <v>2</v>
      </c>
      <c r="O29" s="95">
        <v>4</v>
      </c>
    </row>
    <row r="30" spans="1:15" x14ac:dyDescent="0.25">
      <c r="A30" s="33" t="s">
        <v>117</v>
      </c>
      <c r="B30" s="20" t="s">
        <v>154</v>
      </c>
      <c r="C30" s="21">
        <v>2</v>
      </c>
      <c r="D30" s="22">
        <v>0</v>
      </c>
      <c r="E30" s="21">
        <v>0</v>
      </c>
      <c r="F30" s="21">
        <v>2</v>
      </c>
      <c r="G30" s="21">
        <v>4</v>
      </c>
      <c r="H30" s="162"/>
      <c r="I30" s="93" t="s">
        <v>118</v>
      </c>
      <c r="J30" s="93" t="s">
        <v>155</v>
      </c>
      <c r="K30" s="90">
        <v>3</v>
      </c>
      <c r="L30" s="94">
        <v>0</v>
      </c>
      <c r="M30" s="90">
        <v>0</v>
      </c>
      <c r="N30" s="90">
        <v>3</v>
      </c>
      <c r="O30" s="95">
        <v>5</v>
      </c>
    </row>
    <row r="31" spans="1:15" x14ac:dyDescent="0.25">
      <c r="A31" s="33" t="s">
        <v>117</v>
      </c>
      <c r="B31" s="20" t="s">
        <v>154</v>
      </c>
      <c r="C31" s="21">
        <v>3</v>
      </c>
      <c r="D31" s="22">
        <v>0</v>
      </c>
      <c r="E31" s="21">
        <v>0</v>
      </c>
      <c r="F31" s="21">
        <v>3</v>
      </c>
      <c r="G31" s="21">
        <v>4</v>
      </c>
      <c r="H31" s="162"/>
      <c r="I31" s="93" t="s">
        <v>118</v>
      </c>
      <c r="J31" s="93" t="s">
        <v>155</v>
      </c>
      <c r="K31" s="90">
        <v>3</v>
      </c>
      <c r="L31" s="94">
        <v>0</v>
      </c>
      <c r="M31" s="90">
        <v>0</v>
      </c>
      <c r="N31" s="90">
        <v>3</v>
      </c>
      <c r="O31" s="95">
        <v>4</v>
      </c>
    </row>
    <row r="32" spans="1:15" x14ac:dyDescent="0.25">
      <c r="A32" s="33" t="s">
        <v>156</v>
      </c>
      <c r="B32" s="20" t="s">
        <v>157</v>
      </c>
      <c r="C32" s="21">
        <v>2</v>
      </c>
      <c r="D32" s="22">
        <v>0</v>
      </c>
      <c r="E32" s="21">
        <v>0</v>
      </c>
      <c r="F32" s="21">
        <v>2</v>
      </c>
      <c r="G32" s="21">
        <v>3</v>
      </c>
      <c r="H32" s="162"/>
      <c r="I32" s="93" t="s">
        <v>158</v>
      </c>
      <c r="J32" s="93" t="s">
        <v>159</v>
      </c>
      <c r="K32" s="90">
        <v>2</v>
      </c>
      <c r="L32" s="94">
        <v>0</v>
      </c>
      <c r="M32" s="90">
        <v>0</v>
      </c>
      <c r="N32" s="90">
        <v>2</v>
      </c>
      <c r="O32" s="95">
        <v>3</v>
      </c>
    </row>
    <row r="33" spans="1:16" s="7" customFormat="1" x14ac:dyDescent="0.25">
      <c r="A33" s="34" t="s">
        <v>72</v>
      </c>
      <c r="B33" s="24"/>
      <c r="C33" s="25">
        <f>SUM(C26:C32)</f>
        <v>16</v>
      </c>
      <c r="D33" s="27">
        <f>SUM(D26:D32)</f>
        <v>0</v>
      </c>
      <c r="E33" s="25">
        <f>SUM(E26:E32)</f>
        <v>4</v>
      </c>
      <c r="F33" s="25">
        <f>SUM(F26:F32)</f>
        <v>18</v>
      </c>
      <c r="G33" s="25">
        <f>SUM(G26:G32)</f>
        <v>29</v>
      </c>
      <c r="H33" s="162"/>
      <c r="I33" s="101" t="s">
        <v>72</v>
      </c>
      <c r="J33" s="101"/>
      <c r="K33" s="98">
        <v>16</v>
      </c>
      <c r="L33" s="102">
        <v>0</v>
      </c>
      <c r="M33" s="98">
        <v>4</v>
      </c>
      <c r="N33" s="98">
        <v>18</v>
      </c>
      <c r="O33" s="103">
        <v>30</v>
      </c>
    </row>
    <row r="34" spans="1:16" s="71" customFormat="1" x14ac:dyDescent="0.25">
      <c r="A34" s="76"/>
      <c r="B34" s="69" t="s">
        <v>74</v>
      </c>
      <c r="C34" s="70"/>
      <c r="D34" s="77"/>
      <c r="E34" s="70"/>
      <c r="F34" s="70"/>
      <c r="G34" s="70"/>
      <c r="H34" s="162"/>
      <c r="I34" s="93"/>
      <c r="J34" s="93" t="s">
        <v>74</v>
      </c>
      <c r="K34" s="90"/>
      <c r="L34" s="94"/>
      <c r="M34" s="90"/>
      <c r="N34" s="90"/>
      <c r="O34" s="95"/>
    </row>
    <row r="35" spans="1:16" x14ac:dyDescent="0.25">
      <c r="A35" s="33" t="s">
        <v>160</v>
      </c>
      <c r="B35" s="20" t="s">
        <v>161</v>
      </c>
      <c r="C35" s="21">
        <v>2</v>
      </c>
      <c r="D35" s="22">
        <v>0</v>
      </c>
      <c r="E35" s="21">
        <v>0</v>
      </c>
      <c r="F35" s="21">
        <v>2</v>
      </c>
      <c r="G35" s="21">
        <v>4</v>
      </c>
      <c r="H35" s="162"/>
      <c r="I35" s="93" t="s">
        <v>162</v>
      </c>
      <c r="J35" s="93" t="s">
        <v>163</v>
      </c>
      <c r="K35" s="90">
        <v>3</v>
      </c>
      <c r="L35" s="94">
        <v>0</v>
      </c>
      <c r="M35" s="90">
        <v>0</v>
      </c>
      <c r="N35" s="90">
        <v>3</v>
      </c>
      <c r="O35" s="95">
        <v>5</v>
      </c>
    </row>
    <row r="36" spans="1:16" x14ac:dyDescent="0.25">
      <c r="A36" s="206" t="s">
        <v>164</v>
      </c>
      <c r="B36" s="23" t="s">
        <v>165</v>
      </c>
      <c r="C36" s="9">
        <v>3</v>
      </c>
      <c r="D36" s="11">
        <v>0</v>
      </c>
      <c r="E36" s="9">
        <v>0</v>
      </c>
      <c r="F36" s="9">
        <v>3</v>
      </c>
      <c r="G36" s="9">
        <v>4</v>
      </c>
      <c r="H36" s="162"/>
      <c r="I36" s="93" t="s">
        <v>166</v>
      </c>
      <c r="J36" s="93" t="s">
        <v>167</v>
      </c>
      <c r="K36" s="90">
        <v>3</v>
      </c>
      <c r="L36" s="94">
        <v>0</v>
      </c>
      <c r="M36" s="90">
        <v>0</v>
      </c>
      <c r="N36" s="90">
        <v>3</v>
      </c>
      <c r="O36" s="95">
        <v>4</v>
      </c>
    </row>
    <row r="37" spans="1:16" x14ac:dyDescent="0.25">
      <c r="A37" s="207" t="s">
        <v>89</v>
      </c>
      <c r="B37" s="133" t="s">
        <v>168</v>
      </c>
      <c r="C37" s="208">
        <v>2</v>
      </c>
      <c r="D37" s="209">
        <v>0</v>
      </c>
      <c r="E37" s="208">
        <v>0</v>
      </c>
      <c r="F37" s="208">
        <v>2</v>
      </c>
      <c r="G37" s="208">
        <v>3</v>
      </c>
      <c r="H37" s="163"/>
      <c r="I37" s="93" t="s">
        <v>35</v>
      </c>
      <c r="J37" s="93" t="s">
        <v>109</v>
      </c>
      <c r="K37" s="90">
        <v>2</v>
      </c>
      <c r="L37" s="94">
        <v>0</v>
      </c>
      <c r="M37" s="90">
        <v>0</v>
      </c>
      <c r="N37" s="90">
        <v>2</v>
      </c>
      <c r="O37" s="95">
        <v>3</v>
      </c>
      <c r="P37" s="83"/>
    </row>
    <row r="38" spans="1:16" ht="24" x14ac:dyDescent="0.25">
      <c r="A38" s="210" t="s">
        <v>66</v>
      </c>
      <c r="B38" s="210" t="s">
        <v>70</v>
      </c>
      <c r="C38" s="211">
        <v>2</v>
      </c>
      <c r="D38" s="211">
        <v>0</v>
      </c>
      <c r="E38" s="211">
        <v>0</v>
      </c>
      <c r="F38" s="211">
        <v>2</v>
      </c>
      <c r="G38" s="211">
        <v>3</v>
      </c>
      <c r="H38" s="92"/>
      <c r="P38" s="132"/>
    </row>
    <row r="39" spans="1:16" ht="18.75" x14ac:dyDescent="0.25">
      <c r="A39" s="164" t="s">
        <v>29</v>
      </c>
      <c r="B39" s="165"/>
      <c r="C39" s="165"/>
      <c r="D39" s="165"/>
      <c r="E39" s="165"/>
      <c r="F39" s="165"/>
      <c r="G39" s="165"/>
      <c r="H39" s="165"/>
      <c r="I39" s="165"/>
      <c r="J39" s="165"/>
      <c r="K39" s="165"/>
      <c r="L39" s="165"/>
      <c r="M39" s="165"/>
      <c r="N39" s="165"/>
      <c r="O39" s="166"/>
    </row>
    <row r="40" spans="1:16" x14ac:dyDescent="0.25">
      <c r="A40" s="189" t="s">
        <v>18</v>
      </c>
      <c r="B40" s="189"/>
      <c r="C40" s="189"/>
      <c r="D40" s="189"/>
      <c r="E40" s="189"/>
      <c r="F40" s="189"/>
      <c r="G40" s="189"/>
      <c r="H40" s="35"/>
      <c r="I40" s="100" t="s">
        <v>68</v>
      </c>
      <c r="J40" s="100"/>
      <c r="K40" s="142"/>
      <c r="L40" s="107"/>
      <c r="M40" s="96"/>
      <c r="N40" s="142"/>
      <c r="O40" s="143"/>
    </row>
    <row r="41" spans="1:16" x14ac:dyDescent="0.25">
      <c r="A41" s="15" t="s">
        <v>7</v>
      </c>
      <c r="B41" s="19" t="s">
        <v>2</v>
      </c>
      <c r="C41" s="18" t="s">
        <v>3</v>
      </c>
      <c r="D41" s="18" t="s">
        <v>4</v>
      </c>
      <c r="E41" s="18" t="s">
        <v>84</v>
      </c>
      <c r="F41" s="18" t="s">
        <v>6</v>
      </c>
      <c r="G41" s="18" t="s">
        <v>5</v>
      </c>
      <c r="H41" s="35"/>
      <c r="I41" s="100" t="s">
        <v>7</v>
      </c>
      <c r="J41" s="100" t="s">
        <v>2</v>
      </c>
      <c r="K41" s="142" t="s">
        <v>3</v>
      </c>
      <c r="L41" s="107" t="s">
        <v>4</v>
      </c>
      <c r="M41" s="96" t="s">
        <v>84</v>
      </c>
      <c r="N41" s="142" t="s">
        <v>6</v>
      </c>
      <c r="O41" s="143" t="s">
        <v>5</v>
      </c>
    </row>
    <row r="42" spans="1:16" x14ac:dyDescent="0.25">
      <c r="A42" s="23" t="s">
        <v>169</v>
      </c>
      <c r="B42" s="23" t="s">
        <v>170</v>
      </c>
      <c r="C42" s="36">
        <v>3</v>
      </c>
      <c r="D42" s="11">
        <v>0</v>
      </c>
      <c r="E42" s="9">
        <v>0</v>
      </c>
      <c r="F42" s="36">
        <v>3</v>
      </c>
      <c r="G42" s="36">
        <v>5</v>
      </c>
      <c r="H42" s="5"/>
      <c r="I42" s="105" t="s">
        <v>171</v>
      </c>
      <c r="J42" s="105" t="s">
        <v>172</v>
      </c>
      <c r="K42" s="201">
        <v>2</v>
      </c>
      <c r="L42" s="202">
        <v>0</v>
      </c>
      <c r="M42" s="203">
        <v>4</v>
      </c>
      <c r="N42" s="201">
        <v>4</v>
      </c>
      <c r="O42" s="204">
        <v>5</v>
      </c>
      <c r="P42" s="205"/>
    </row>
    <row r="43" spans="1:16" x14ac:dyDescent="0.25">
      <c r="A43" s="23" t="s">
        <v>173</v>
      </c>
      <c r="B43" s="23" t="s">
        <v>174</v>
      </c>
      <c r="C43" s="36">
        <v>3</v>
      </c>
      <c r="D43" s="11">
        <v>0</v>
      </c>
      <c r="E43" s="9">
        <v>0</v>
      </c>
      <c r="F43" s="36">
        <v>3</v>
      </c>
      <c r="G43" s="36">
        <v>5</v>
      </c>
      <c r="H43" s="5"/>
      <c r="I43" s="105" t="s">
        <v>229</v>
      </c>
      <c r="J43" s="105" t="s">
        <v>175</v>
      </c>
      <c r="K43" s="201">
        <v>2</v>
      </c>
      <c r="L43" s="202">
        <v>0</v>
      </c>
      <c r="M43" s="203">
        <v>0</v>
      </c>
      <c r="N43" s="201">
        <v>2</v>
      </c>
      <c r="O43" s="204">
        <v>5</v>
      </c>
      <c r="P43" s="205"/>
    </row>
    <row r="44" spans="1:16" x14ac:dyDescent="0.25">
      <c r="A44" s="13" t="s">
        <v>176</v>
      </c>
      <c r="B44" s="13" t="s">
        <v>177</v>
      </c>
      <c r="C44" s="9">
        <v>3</v>
      </c>
      <c r="D44" s="11">
        <v>0</v>
      </c>
      <c r="E44" s="9">
        <v>0</v>
      </c>
      <c r="F44" s="9">
        <v>3</v>
      </c>
      <c r="G44" s="9">
        <v>5</v>
      </c>
      <c r="H44" s="5"/>
      <c r="I44" s="105" t="s">
        <v>230</v>
      </c>
      <c r="J44" s="105" t="s">
        <v>178</v>
      </c>
      <c r="K44" s="201">
        <v>2</v>
      </c>
      <c r="L44" s="202">
        <v>0</v>
      </c>
      <c r="M44" s="203">
        <v>0</v>
      </c>
      <c r="N44" s="201">
        <v>2</v>
      </c>
      <c r="O44" s="204">
        <v>5</v>
      </c>
      <c r="P44" s="205"/>
    </row>
    <row r="45" spans="1:16" x14ac:dyDescent="0.25">
      <c r="A45" s="13" t="s">
        <v>179</v>
      </c>
      <c r="B45" s="13" t="s">
        <v>180</v>
      </c>
      <c r="C45" s="9">
        <v>2</v>
      </c>
      <c r="D45" s="11">
        <v>0</v>
      </c>
      <c r="E45" s="9">
        <v>4</v>
      </c>
      <c r="F45" s="9">
        <v>4</v>
      </c>
      <c r="G45" s="9">
        <v>5</v>
      </c>
      <c r="H45" s="5"/>
      <c r="I45" s="105" t="s">
        <v>181</v>
      </c>
      <c r="J45" s="105" t="s">
        <v>182</v>
      </c>
      <c r="K45" s="201">
        <v>3</v>
      </c>
      <c r="L45" s="202">
        <v>0</v>
      </c>
      <c r="M45" s="203">
        <v>0</v>
      </c>
      <c r="N45" s="201">
        <v>3</v>
      </c>
      <c r="O45" s="204">
        <v>5</v>
      </c>
      <c r="P45" s="205"/>
    </row>
    <row r="46" spans="1:16" x14ac:dyDescent="0.25">
      <c r="A46" s="23" t="s">
        <v>183</v>
      </c>
      <c r="B46" s="23" t="s">
        <v>97</v>
      </c>
      <c r="C46" s="37">
        <v>2</v>
      </c>
      <c r="D46" s="38">
        <v>0</v>
      </c>
      <c r="E46" s="12">
        <v>0</v>
      </c>
      <c r="F46" s="37">
        <v>2</v>
      </c>
      <c r="G46" s="37">
        <v>4</v>
      </c>
      <c r="H46" s="5"/>
      <c r="I46" s="105" t="s">
        <v>119</v>
      </c>
      <c r="J46" s="105" t="s">
        <v>96</v>
      </c>
      <c r="K46" s="201">
        <v>3</v>
      </c>
      <c r="L46" s="202">
        <v>0</v>
      </c>
      <c r="M46" s="203">
        <v>0</v>
      </c>
      <c r="N46" s="201">
        <v>3</v>
      </c>
      <c r="O46" s="204">
        <v>5</v>
      </c>
      <c r="P46" s="205"/>
    </row>
    <row r="47" spans="1:16" s="7" customFormat="1" x14ac:dyDescent="0.25">
      <c r="A47" s="23" t="s">
        <v>183</v>
      </c>
      <c r="B47" s="23" t="s">
        <v>97</v>
      </c>
      <c r="C47" s="37">
        <v>2</v>
      </c>
      <c r="D47" s="38">
        <v>0</v>
      </c>
      <c r="E47" s="12">
        <v>0</v>
      </c>
      <c r="F47" s="37">
        <v>2</v>
      </c>
      <c r="G47" s="37">
        <v>3</v>
      </c>
      <c r="H47" s="5"/>
      <c r="I47" s="93" t="s">
        <v>119</v>
      </c>
      <c r="J47" s="93" t="s">
        <v>96</v>
      </c>
      <c r="K47" s="140">
        <v>2</v>
      </c>
      <c r="L47" s="104">
        <v>0</v>
      </c>
      <c r="M47" s="91">
        <v>0</v>
      </c>
      <c r="N47" s="140">
        <v>2</v>
      </c>
      <c r="O47" s="141">
        <v>3</v>
      </c>
    </row>
    <row r="48" spans="1:16" s="71" customFormat="1" x14ac:dyDescent="0.25">
      <c r="A48" s="23" t="s">
        <v>34</v>
      </c>
      <c r="B48" s="23" t="s">
        <v>184</v>
      </c>
      <c r="C48" s="37">
        <v>1</v>
      </c>
      <c r="D48" s="38">
        <v>0</v>
      </c>
      <c r="E48" s="12">
        <v>2</v>
      </c>
      <c r="F48" s="37">
        <v>2</v>
      </c>
      <c r="G48" s="37">
        <v>3</v>
      </c>
      <c r="H48" s="5"/>
      <c r="I48" s="93" t="s">
        <v>38</v>
      </c>
      <c r="J48" s="93" t="s">
        <v>185</v>
      </c>
      <c r="K48" s="140">
        <v>3</v>
      </c>
      <c r="L48" s="104">
        <v>0</v>
      </c>
      <c r="M48" s="91">
        <v>0</v>
      </c>
      <c r="N48" s="140">
        <v>3</v>
      </c>
      <c r="O48" s="141">
        <v>4</v>
      </c>
    </row>
    <row r="49" spans="1:16" x14ac:dyDescent="0.25">
      <c r="A49" s="39" t="s">
        <v>72</v>
      </c>
      <c r="B49" s="39"/>
      <c r="C49" s="40">
        <v>16</v>
      </c>
      <c r="D49" s="41">
        <v>0</v>
      </c>
      <c r="E49" s="42">
        <v>6</v>
      </c>
      <c r="F49" s="40">
        <v>19</v>
      </c>
      <c r="G49" s="40">
        <v>30</v>
      </c>
      <c r="H49" s="6"/>
      <c r="I49" s="101" t="s">
        <v>72</v>
      </c>
      <c r="J49" s="101"/>
      <c r="K49" s="108">
        <v>17</v>
      </c>
      <c r="L49" s="109">
        <v>0</v>
      </c>
      <c r="M49" s="99">
        <v>4</v>
      </c>
      <c r="N49" s="108">
        <v>19</v>
      </c>
      <c r="O49" s="110">
        <v>32</v>
      </c>
    </row>
    <row r="50" spans="1:16" x14ac:dyDescent="0.25">
      <c r="A50" s="72"/>
      <c r="B50" s="69" t="s">
        <v>74</v>
      </c>
      <c r="C50" s="73"/>
      <c r="D50" s="74"/>
      <c r="E50" s="75"/>
      <c r="F50" s="73"/>
      <c r="G50" s="73"/>
      <c r="H50" s="71"/>
      <c r="I50" s="93"/>
      <c r="J50" s="106" t="s">
        <v>74</v>
      </c>
      <c r="K50" s="140"/>
      <c r="L50" s="104"/>
      <c r="M50" s="91"/>
      <c r="N50" s="140"/>
      <c r="O50" s="141"/>
    </row>
    <row r="51" spans="1:16" x14ac:dyDescent="0.25">
      <c r="A51" s="133" t="s">
        <v>186</v>
      </c>
      <c r="B51" s="133" t="s">
        <v>187</v>
      </c>
      <c r="C51" s="134">
        <v>2</v>
      </c>
      <c r="D51" s="135">
        <v>0</v>
      </c>
      <c r="E51" s="136">
        <v>0</v>
      </c>
      <c r="F51" s="134">
        <v>2</v>
      </c>
      <c r="G51" s="134">
        <v>4</v>
      </c>
      <c r="H51" s="5"/>
      <c r="I51" s="93" t="s">
        <v>188</v>
      </c>
      <c r="J51" s="93" t="s">
        <v>189</v>
      </c>
      <c r="K51" s="140">
        <v>3</v>
      </c>
      <c r="L51" s="104">
        <v>0</v>
      </c>
      <c r="M51" s="91">
        <v>0</v>
      </c>
      <c r="N51" s="140">
        <v>3</v>
      </c>
      <c r="O51" s="141">
        <v>5</v>
      </c>
      <c r="P51" s="83"/>
    </row>
    <row r="52" spans="1:16" x14ac:dyDescent="0.25">
      <c r="A52" s="133" t="s">
        <v>32</v>
      </c>
      <c r="B52" s="133" t="s">
        <v>80</v>
      </c>
      <c r="C52" s="134">
        <v>2</v>
      </c>
      <c r="D52" s="135">
        <v>0</v>
      </c>
      <c r="E52" s="136">
        <v>0</v>
      </c>
      <c r="F52" s="134">
        <v>2</v>
      </c>
      <c r="G52" s="134">
        <v>3</v>
      </c>
      <c r="H52" s="5"/>
      <c r="I52" s="93" t="s">
        <v>102</v>
      </c>
      <c r="J52" s="93" t="s">
        <v>103</v>
      </c>
      <c r="K52" s="140">
        <v>2</v>
      </c>
      <c r="L52" s="104">
        <v>0</v>
      </c>
      <c r="M52" s="91">
        <v>0</v>
      </c>
      <c r="N52" s="140">
        <v>2</v>
      </c>
      <c r="O52" s="141">
        <v>3</v>
      </c>
      <c r="P52" s="83"/>
    </row>
    <row r="53" spans="1:16" x14ac:dyDescent="0.25">
      <c r="A53" s="131" t="s">
        <v>42</v>
      </c>
      <c r="B53" s="131" t="s">
        <v>190</v>
      </c>
      <c r="C53" s="137">
        <v>1</v>
      </c>
      <c r="D53" s="138">
        <v>0</v>
      </c>
      <c r="E53" s="139">
        <v>2</v>
      </c>
      <c r="F53" s="137">
        <v>2</v>
      </c>
      <c r="G53" s="137">
        <v>3</v>
      </c>
      <c r="H53" s="35"/>
      <c r="I53" s="93" t="s">
        <v>54</v>
      </c>
      <c r="J53" s="93" t="s">
        <v>110</v>
      </c>
      <c r="K53" s="140">
        <v>3</v>
      </c>
      <c r="L53" s="104">
        <v>0</v>
      </c>
      <c r="M53" s="91">
        <v>0</v>
      </c>
      <c r="N53" s="140">
        <v>3</v>
      </c>
      <c r="O53" s="141">
        <v>4</v>
      </c>
      <c r="P53" s="83"/>
    </row>
    <row r="54" spans="1:16" ht="18.75" x14ac:dyDescent="0.25">
      <c r="A54" s="164" t="s">
        <v>30</v>
      </c>
      <c r="B54" s="165"/>
      <c r="C54" s="165"/>
      <c r="D54" s="165"/>
      <c r="E54" s="165"/>
      <c r="F54" s="165"/>
      <c r="G54" s="165"/>
      <c r="H54" s="165"/>
      <c r="I54" s="165"/>
      <c r="J54" s="165"/>
      <c r="K54" s="165"/>
      <c r="L54" s="165"/>
      <c r="M54" s="165"/>
      <c r="N54" s="165"/>
      <c r="O54" s="166"/>
    </row>
    <row r="55" spans="1:16" x14ac:dyDescent="0.25">
      <c r="A55" s="167" t="s">
        <v>19</v>
      </c>
      <c r="B55" s="168"/>
      <c r="C55" s="168"/>
      <c r="D55" s="168"/>
      <c r="E55" s="168"/>
      <c r="F55" s="168"/>
      <c r="G55" s="169"/>
      <c r="H55" s="43"/>
      <c r="I55" s="170" t="s">
        <v>69</v>
      </c>
      <c r="J55" s="170"/>
      <c r="K55" s="170"/>
      <c r="L55" s="170"/>
      <c r="M55" s="170"/>
      <c r="N55" s="170"/>
      <c r="O55" s="169"/>
    </row>
    <row r="56" spans="1:16" x14ac:dyDescent="0.25">
      <c r="A56" s="44" t="s">
        <v>7</v>
      </c>
      <c r="B56" s="45" t="s">
        <v>2</v>
      </c>
      <c r="C56" s="46" t="s">
        <v>3</v>
      </c>
      <c r="D56" s="46" t="s">
        <v>4</v>
      </c>
      <c r="E56" s="46" t="s">
        <v>84</v>
      </c>
      <c r="F56" s="46" t="s">
        <v>6</v>
      </c>
      <c r="G56" s="46" t="s">
        <v>5</v>
      </c>
      <c r="H56" s="1"/>
      <c r="I56" s="47" t="s">
        <v>7</v>
      </c>
      <c r="J56" s="45" t="s">
        <v>2</v>
      </c>
      <c r="K56" s="46" t="s">
        <v>3</v>
      </c>
      <c r="L56" s="45" t="s">
        <v>4</v>
      </c>
      <c r="M56" s="46" t="s">
        <v>84</v>
      </c>
      <c r="N56" s="46" t="s">
        <v>6</v>
      </c>
      <c r="O56" s="46" t="s">
        <v>5</v>
      </c>
    </row>
    <row r="57" spans="1:16" x14ac:dyDescent="0.25">
      <c r="A57" s="50" t="s">
        <v>231</v>
      </c>
      <c r="B57" s="212" t="s">
        <v>226</v>
      </c>
      <c r="C57" s="49">
        <v>0</v>
      </c>
      <c r="D57" s="51">
        <v>30</v>
      </c>
      <c r="E57" s="49">
        <v>0</v>
      </c>
      <c r="F57" s="49">
        <v>15</v>
      </c>
      <c r="G57" s="49">
        <v>15</v>
      </c>
      <c r="H57" s="8"/>
      <c r="I57" s="112" t="s">
        <v>233</v>
      </c>
      <c r="J57" s="112" t="s">
        <v>227</v>
      </c>
      <c r="K57" s="97">
        <v>0</v>
      </c>
      <c r="L57" s="113">
        <v>30</v>
      </c>
      <c r="M57" s="97">
        <v>0</v>
      </c>
      <c r="N57" s="97">
        <v>15</v>
      </c>
      <c r="O57" s="114">
        <v>15</v>
      </c>
      <c r="P57" s="205"/>
    </row>
    <row r="58" spans="1:16" x14ac:dyDescent="0.25">
      <c r="A58" s="213" t="s">
        <v>204</v>
      </c>
      <c r="B58" s="214" t="s">
        <v>81</v>
      </c>
      <c r="C58" s="49">
        <v>2</v>
      </c>
      <c r="D58" s="51">
        <v>0</v>
      </c>
      <c r="E58" s="49">
        <v>0</v>
      </c>
      <c r="F58" s="49">
        <v>2</v>
      </c>
      <c r="G58" s="49">
        <v>5</v>
      </c>
      <c r="H58" s="8"/>
      <c r="I58" s="112" t="s">
        <v>234</v>
      </c>
      <c r="J58" s="112" t="s">
        <v>82</v>
      </c>
      <c r="K58" s="97">
        <v>2</v>
      </c>
      <c r="L58" s="113">
        <v>0</v>
      </c>
      <c r="M58" s="97">
        <v>0</v>
      </c>
      <c r="N58" s="97">
        <v>2</v>
      </c>
      <c r="O58" s="114">
        <v>5</v>
      </c>
      <c r="P58" s="205"/>
    </row>
    <row r="59" spans="1:16" s="7" customFormat="1" x14ac:dyDescent="0.25">
      <c r="A59" s="213" t="s">
        <v>120</v>
      </c>
      <c r="B59" s="214" t="s">
        <v>98</v>
      </c>
      <c r="C59" s="49">
        <v>3</v>
      </c>
      <c r="D59" s="51">
        <v>0</v>
      </c>
      <c r="E59" s="49">
        <v>0</v>
      </c>
      <c r="F59" s="49">
        <v>3</v>
      </c>
      <c r="G59" s="49">
        <v>5</v>
      </c>
      <c r="H59" s="8"/>
      <c r="I59" s="112" t="s">
        <v>121</v>
      </c>
      <c r="J59" s="112" t="s">
        <v>99</v>
      </c>
      <c r="K59" s="97">
        <v>3</v>
      </c>
      <c r="L59" s="113">
        <v>0</v>
      </c>
      <c r="M59" s="97">
        <v>0</v>
      </c>
      <c r="N59" s="97">
        <v>3</v>
      </c>
      <c r="O59" s="114">
        <v>5</v>
      </c>
      <c r="P59" s="205"/>
    </row>
    <row r="60" spans="1:16" s="7" customFormat="1" x14ac:dyDescent="0.25">
      <c r="A60" s="215" t="s">
        <v>120</v>
      </c>
      <c r="B60" s="216" t="s">
        <v>98</v>
      </c>
      <c r="C60" s="9">
        <v>3</v>
      </c>
      <c r="D60" s="11">
        <v>0</v>
      </c>
      <c r="E60" s="9">
        <v>0</v>
      </c>
      <c r="F60" s="9">
        <v>3</v>
      </c>
      <c r="G60" s="9">
        <v>4</v>
      </c>
      <c r="H60" s="8"/>
      <c r="I60" s="112"/>
      <c r="J60" s="112"/>
      <c r="K60" s="97"/>
      <c r="L60" s="113"/>
      <c r="M60" s="97"/>
      <c r="N60" s="97"/>
      <c r="O60" s="114"/>
      <c r="P60" s="205"/>
    </row>
    <row r="61" spans="1:16" s="71" customFormat="1" x14ac:dyDescent="0.25">
      <c r="A61" s="50"/>
      <c r="B61" s="48"/>
      <c r="C61" s="52"/>
      <c r="D61" s="51"/>
      <c r="E61" s="49"/>
      <c r="F61" s="52"/>
      <c r="G61" s="52"/>
      <c r="H61" s="8"/>
      <c r="I61" s="112" t="s">
        <v>121</v>
      </c>
      <c r="J61" s="112" t="s">
        <v>99</v>
      </c>
      <c r="K61" s="97">
        <v>3</v>
      </c>
      <c r="L61" s="113">
        <v>0</v>
      </c>
      <c r="M61" s="97">
        <v>0</v>
      </c>
      <c r="N61" s="97">
        <v>3</v>
      </c>
      <c r="O61" s="114">
        <v>5</v>
      </c>
      <c r="P61" s="217"/>
    </row>
    <row r="62" spans="1:16" x14ac:dyDescent="0.25">
      <c r="A62" s="54" t="s">
        <v>72</v>
      </c>
      <c r="B62" s="55"/>
      <c r="C62" s="56">
        <v>8</v>
      </c>
      <c r="D62" s="57">
        <f>SUM(D57:D59)</f>
        <v>30</v>
      </c>
      <c r="E62" s="56">
        <f>SUM(E57:E59)</f>
        <v>0</v>
      </c>
      <c r="F62" s="56">
        <v>23</v>
      </c>
      <c r="G62" s="56">
        <f>SUM(G57:G60)</f>
        <v>29</v>
      </c>
      <c r="H62" s="53"/>
      <c r="I62" s="115" t="s">
        <v>72</v>
      </c>
      <c r="J62" s="115"/>
      <c r="K62" s="98">
        <v>8</v>
      </c>
      <c r="L62" s="102">
        <f>SUM(L57:L60)</f>
        <v>30</v>
      </c>
      <c r="M62" s="98">
        <f>SUM(M57:M60)</f>
        <v>0</v>
      </c>
      <c r="N62" s="98">
        <v>23</v>
      </c>
      <c r="O62" s="103">
        <v>30</v>
      </c>
    </row>
    <row r="63" spans="1:16" x14ac:dyDescent="0.25">
      <c r="A63" s="80"/>
      <c r="B63" s="81" t="s">
        <v>74</v>
      </c>
      <c r="C63" s="78"/>
      <c r="D63" s="82"/>
      <c r="E63" s="78"/>
      <c r="F63" s="78"/>
      <c r="G63" s="78"/>
      <c r="H63" s="79"/>
      <c r="I63" s="112"/>
      <c r="J63" s="116" t="s">
        <v>74</v>
      </c>
      <c r="K63" s="97"/>
      <c r="L63" s="113"/>
      <c r="M63" s="97"/>
      <c r="N63" s="97"/>
      <c r="O63" s="114"/>
    </row>
    <row r="64" spans="1:16" x14ac:dyDescent="0.25">
      <c r="A64" s="117" t="s">
        <v>232</v>
      </c>
      <c r="B64" s="118" t="s">
        <v>193</v>
      </c>
      <c r="C64" s="60">
        <v>3</v>
      </c>
      <c r="D64" s="61">
        <v>0</v>
      </c>
      <c r="E64" s="60">
        <v>0</v>
      </c>
      <c r="F64" s="60">
        <v>3</v>
      </c>
      <c r="G64" s="60">
        <v>5</v>
      </c>
      <c r="H64" s="8"/>
      <c r="I64" s="112" t="s">
        <v>194</v>
      </c>
      <c r="J64" s="112" t="s">
        <v>195</v>
      </c>
      <c r="K64" s="97">
        <v>3</v>
      </c>
      <c r="L64" s="113">
        <v>0</v>
      </c>
      <c r="M64" s="97">
        <v>0</v>
      </c>
      <c r="N64" s="97">
        <v>3</v>
      </c>
      <c r="O64" s="114">
        <v>5</v>
      </c>
    </row>
    <row r="65" spans="1:16" x14ac:dyDescent="0.25">
      <c r="A65" s="112" t="s">
        <v>244</v>
      </c>
      <c r="B65" s="112" t="s">
        <v>243</v>
      </c>
      <c r="C65" s="97">
        <v>3</v>
      </c>
      <c r="D65" s="113">
        <v>0</v>
      </c>
      <c r="E65" s="97">
        <v>0</v>
      </c>
      <c r="F65" s="97">
        <v>3</v>
      </c>
      <c r="G65" s="114">
        <v>4</v>
      </c>
      <c r="H65" s="111"/>
      <c r="I65" s="112" t="s">
        <v>235</v>
      </c>
      <c r="J65" s="112" t="s">
        <v>198</v>
      </c>
      <c r="K65" s="97">
        <v>3</v>
      </c>
      <c r="L65" s="113">
        <v>0</v>
      </c>
      <c r="M65" s="97">
        <v>0</v>
      </c>
      <c r="N65" s="97">
        <v>3</v>
      </c>
      <c r="O65" s="114">
        <v>5</v>
      </c>
    </row>
    <row r="66" spans="1:16" ht="18.75" x14ac:dyDescent="0.25">
      <c r="A66" s="144" t="s">
        <v>26</v>
      </c>
      <c r="B66" s="145"/>
      <c r="C66" s="145"/>
      <c r="D66" s="145"/>
      <c r="E66" s="145"/>
      <c r="F66" s="145"/>
      <c r="G66" s="145"/>
      <c r="H66" s="145"/>
      <c r="I66" s="145"/>
      <c r="J66" s="145"/>
      <c r="K66" s="145"/>
      <c r="L66" s="145"/>
      <c r="M66" s="145"/>
      <c r="N66" s="145"/>
      <c r="O66" s="146"/>
    </row>
    <row r="67" spans="1:16" x14ac:dyDescent="0.25">
      <c r="A67" s="147" t="s">
        <v>53</v>
      </c>
      <c r="B67" s="148"/>
      <c r="C67" s="148"/>
      <c r="D67" s="148"/>
      <c r="E67" s="148"/>
      <c r="F67" s="148"/>
      <c r="G67" s="149"/>
      <c r="H67" s="58"/>
      <c r="I67" s="150" t="s">
        <v>90</v>
      </c>
      <c r="J67" s="151"/>
      <c r="K67" s="151"/>
      <c r="L67" s="151"/>
      <c r="M67" s="151"/>
      <c r="N67" s="151"/>
      <c r="O67" s="152"/>
    </row>
    <row r="68" spans="1:16" x14ac:dyDescent="0.25">
      <c r="A68" s="44" t="s">
        <v>7</v>
      </c>
      <c r="B68" s="45" t="s">
        <v>2</v>
      </c>
      <c r="C68" s="46" t="s">
        <v>3</v>
      </c>
      <c r="D68" s="46" t="s">
        <v>4</v>
      </c>
      <c r="E68" s="46" t="s">
        <v>84</v>
      </c>
      <c r="F68" s="46" t="s">
        <v>6</v>
      </c>
      <c r="G68" s="46" t="s">
        <v>5</v>
      </c>
      <c r="H68" s="1"/>
      <c r="I68" s="44" t="s">
        <v>7</v>
      </c>
      <c r="J68" s="45" t="s">
        <v>2</v>
      </c>
      <c r="K68" s="46" t="s">
        <v>3</v>
      </c>
      <c r="L68" s="45" t="s">
        <v>4</v>
      </c>
      <c r="M68" s="46" t="s">
        <v>84</v>
      </c>
      <c r="N68" s="46" t="s">
        <v>6</v>
      </c>
      <c r="O68" s="46" t="s">
        <v>5</v>
      </c>
    </row>
    <row r="69" spans="1:16" x14ac:dyDescent="0.25">
      <c r="A69" s="48" t="s">
        <v>196</v>
      </c>
      <c r="B69" s="48" t="s">
        <v>197</v>
      </c>
      <c r="C69" s="49">
        <v>3</v>
      </c>
      <c r="D69" s="49">
        <v>0</v>
      </c>
      <c r="E69" s="49">
        <v>0</v>
      </c>
      <c r="F69" s="49">
        <v>3</v>
      </c>
      <c r="G69" s="49">
        <v>4</v>
      </c>
      <c r="H69" s="1"/>
      <c r="I69" s="59" t="s">
        <v>54</v>
      </c>
      <c r="J69" s="59" t="s">
        <v>228</v>
      </c>
      <c r="K69" s="60">
        <v>3</v>
      </c>
      <c r="L69" s="61">
        <v>0</v>
      </c>
      <c r="M69" s="60">
        <v>0</v>
      </c>
      <c r="N69" s="60">
        <v>3</v>
      </c>
      <c r="O69" s="60">
        <v>4</v>
      </c>
    </row>
    <row r="70" spans="1:16" x14ac:dyDescent="0.25">
      <c r="A70" s="48" t="s">
        <v>235</v>
      </c>
      <c r="B70" s="48" t="s">
        <v>198</v>
      </c>
      <c r="C70" s="49">
        <v>3</v>
      </c>
      <c r="D70" s="49">
        <v>0</v>
      </c>
      <c r="E70" s="49">
        <v>0</v>
      </c>
      <c r="F70" s="49">
        <v>3</v>
      </c>
      <c r="G70" s="49">
        <v>5</v>
      </c>
      <c r="H70" s="1"/>
      <c r="I70" s="59" t="s">
        <v>91</v>
      </c>
      <c r="J70" s="59" t="s">
        <v>92</v>
      </c>
      <c r="K70" s="60">
        <v>2</v>
      </c>
      <c r="L70" s="61">
        <v>0</v>
      </c>
      <c r="M70" s="60">
        <v>0</v>
      </c>
      <c r="N70" s="60">
        <v>2</v>
      </c>
      <c r="O70" s="60">
        <v>3</v>
      </c>
    </row>
    <row r="71" spans="1:16" x14ac:dyDescent="0.25">
      <c r="A71" s="48" t="s">
        <v>191</v>
      </c>
      <c r="B71" s="48" t="s">
        <v>199</v>
      </c>
      <c r="C71" s="49">
        <v>3</v>
      </c>
      <c r="D71" s="49">
        <v>0</v>
      </c>
      <c r="E71" s="49">
        <v>0</v>
      </c>
      <c r="F71" s="49">
        <v>3</v>
      </c>
      <c r="G71" s="49">
        <v>4</v>
      </c>
      <c r="H71" s="1"/>
      <c r="I71" s="59" t="s">
        <v>76</v>
      </c>
      <c r="J71" s="59" t="s">
        <v>93</v>
      </c>
      <c r="K71" s="60">
        <v>2</v>
      </c>
      <c r="L71" s="61">
        <v>0</v>
      </c>
      <c r="M71" s="60">
        <v>0</v>
      </c>
      <c r="N71" s="60">
        <v>2</v>
      </c>
      <c r="O71" s="60">
        <v>3</v>
      </c>
    </row>
    <row r="72" spans="1:16" x14ac:dyDescent="0.25">
      <c r="A72" s="48" t="s">
        <v>200</v>
      </c>
      <c r="B72" s="48" t="s">
        <v>201</v>
      </c>
      <c r="C72" s="49">
        <v>3</v>
      </c>
      <c r="D72" s="49">
        <v>0</v>
      </c>
      <c r="E72" s="49">
        <v>0</v>
      </c>
      <c r="F72" s="49">
        <v>3</v>
      </c>
      <c r="G72" s="49">
        <v>4</v>
      </c>
      <c r="H72" s="1"/>
      <c r="I72" s="59" t="s">
        <v>77</v>
      </c>
      <c r="J72" s="59" t="s">
        <v>108</v>
      </c>
      <c r="K72" s="60">
        <v>2</v>
      </c>
      <c r="L72" s="61">
        <v>0</v>
      </c>
      <c r="M72" s="60">
        <v>0</v>
      </c>
      <c r="N72" s="60">
        <v>2</v>
      </c>
      <c r="O72" s="60">
        <v>3</v>
      </c>
    </row>
    <row r="73" spans="1:16" x14ac:dyDescent="0.25">
      <c r="A73" s="48" t="s">
        <v>36</v>
      </c>
      <c r="B73" s="48" t="s">
        <v>37</v>
      </c>
      <c r="C73" s="49">
        <v>2</v>
      </c>
      <c r="D73" s="49">
        <v>0</v>
      </c>
      <c r="E73" s="49">
        <v>0</v>
      </c>
      <c r="F73" s="49">
        <v>2</v>
      </c>
      <c r="G73" s="49">
        <v>3</v>
      </c>
      <c r="H73" s="1"/>
      <c r="I73" s="59" t="s">
        <v>75</v>
      </c>
      <c r="J73" s="59" t="s">
        <v>78</v>
      </c>
      <c r="K73" s="60">
        <v>2</v>
      </c>
      <c r="L73" s="61">
        <v>0</v>
      </c>
      <c r="M73" s="60">
        <v>0</v>
      </c>
      <c r="N73" s="60">
        <v>2</v>
      </c>
      <c r="O73" s="60">
        <v>3</v>
      </c>
    </row>
    <row r="74" spans="1:16" x14ac:dyDescent="0.25">
      <c r="A74" s="48" t="s">
        <v>202</v>
      </c>
      <c r="B74" s="48" t="s">
        <v>107</v>
      </c>
      <c r="C74" s="49">
        <v>3</v>
      </c>
      <c r="D74" s="49">
        <v>0</v>
      </c>
      <c r="E74" s="49">
        <v>0</v>
      </c>
      <c r="F74" s="49">
        <v>3</v>
      </c>
      <c r="G74" s="49">
        <v>4</v>
      </c>
      <c r="H74" s="1"/>
      <c r="I74" s="59" t="s">
        <v>39</v>
      </c>
      <c r="J74" s="59" t="s">
        <v>94</v>
      </c>
      <c r="K74" s="60">
        <v>2</v>
      </c>
      <c r="L74" s="61">
        <v>0</v>
      </c>
      <c r="M74" s="60">
        <v>0</v>
      </c>
      <c r="N74" s="60">
        <v>2</v>
      </c>
      <c r="O74" s="60">
        <v>3</v>
      </c>
    </row>
    <row r="75" spans="1:16" x14ac:dyDescent="0.25">
      <c r="A75" s="48" t="s">
        <v>102</v>
      </c>
      <c r="B75" s="48" t="s">
        <v>203</v>
      </c>
      <c r="C75" s="49">
        <v>2</v>
      </c>
      <c r="D75" s="49">
        <v>0</v>
      </c>
      <c r="E75" s="49">
        <v>0</v>
      </c>
      <c r="F75" s="49">
        <v>2</v>
      </c>
      <c r="G75" s="49">
        <v>3</v>
      </c>
      <c r="H75" s="1"/>
      <c r="I75" s="59" t="s">
        <v>79</v>
      </c>
      <c r="J75" s="59" t="s">
        <v>111</v>
      </c>
      <c r="K75" s="60">
        <v>2</v>
      </c>
      <c r="L75" s="61">
        <v>0</v>
      </c>
      <c r="M75" s="60">
        <v>0</v>
      </c>
      <c r="N75" s="60">
        <v>2</v>
      </c>
      <c r="O75" s="60">
        <v>3</v>
      </c>
    </row>
    <row r="76" spans="1:16" x14ac:dyDescent="0.25">
      <c r="A76" s="48" t="s">
        <v>204</v>
      </c>
      <c r="B76" s="48" t="s">
        <v>205</v>
      </c>
      <c r="C76" s="49">
        <v>3</v>
      </c>
      <c r="D76" s="49">
        <v>0</v>
      </c>
      <c r="E76" s="49">
        <v>0</v>
      </c>
      <c r="F76" s="49">
        <v>3</v>
      </c>
      <c r="G76" s="49">
        <v>4</v>
      </c>
      <c r="H76" s="1"/>
      <c r="I76" s="59" t="s">
        <v>89</v>
      </c>
      <c r="J76" s="59" t="s">
        <v>206</v>
      </c>
      <c r="K76" s="60">
        <v>2</v>
      </c>
      <c r="L76" s="61">
        <v>0</v>
      </c>
      <c r="M76" s="60">
        <v>0</v>
      </c>
      <c r="N76" s="60">
        <v>2</v>
      </c>
      <c r="O76" s="60">
        <v>3</v>
      </c>
    </row>
    <row r="77" spans="1:16" x14ac:dyDescent="0.25">
      <c r="A77" s="48" t="s">
        <v>40</v>
      </c>
      <c r="B77" s="48" t="s">
        <v>41</v>
      </c>
      <c r="C77" s="49">
        <v>2</v>
      </c>
      <c r="D77" s="49">
        <v>0</v>
      </c>
      <c r="E77" s="49">
        <v>0</v>
      </c>
      <c r="F77" s="49">
        <v>2</v>
      </c>
      <c r="G77" s="49">
        <v>3</v>
      </c>
      <c r="H77" s="1"/>
      <c r="I77" s="59" t="s">
        <v>42</v>
      </c>
      <c r="J77" s="59" t="s">
        <v>122</v>
      </c>
      <c r="K77" s="60">
        <v>1</v>
      </c>
      <c r="L77" s="61">
        <v>2</v>
      </c>
      <c r="M77" s="60">
        <v>0</v>
      </c>
      <c r="N77" s="60">
        <v>2</v>
      </c>
      <c r="O77" s="60">
        <v>3</v>
      </c>
      <c r="P77" s="83"/>
    </row>
    <row r="78" spans="1:16" x14ac:dyDescent="0.25">
      <c r="A78" s="48" t="s">
        <v>207</v>
      </c>
      <c r="B78" s="48" t="s">
        <v>208</v>
      </c>
      <c r="C78" s="49">
        <v>3</v>
      </c>
      <c r="D78" s="49">
        <v>0</v>
      </c>
      <c r="E78" s="49">
        <v>0</v>
      </c>
      <c r="F78" s="49">
        <v>3</v>
      </c>
      <c r="G78" s="49">
        <v>4</v>
      </c>
      <c r="H78" s="1"/>
      <c r="I78" s="59" t="s">
        <v>32</v>
      </c>
      <c r="J78" s="59" t="s">
        <v>100</v>
      </c>
      <c r="K78" s="60">
        <v>2</v>
      </c>
      <c r="L78" s="61">
        <v>0</v>
      </c>
      <c r="M78" s="60">
        <v>0</v>
      </c>
      <c r="N78" s="60">
        <v>2</v>
      </c>
      <c r="O78" s="60">
        <v>3</v>
      </c>
    </row>
    <row r="79" spans="1:16" x14ac:dyDescent="0.25">
      <c r="A79" s="48" t="s">
        <v>194</v>
      </c>
      <c r="B79" s="48" t="s">
        <v>209</v>
      </c>
      <c r="C79" s="49">
        <v>3</v>
      </c>
      <c r="D79" s="49">
        <v>0</v>
      </c>
      <c r="E79" s="49">
        <v>0</v>
      </c>
      <c r="F79" s="49">
        <v>3</v>
      </c>
      <c r="G79" s="49">
        <v>4</v>
      </c>
      <c r="H79" s="1"/>
      <c r="I79" s="84" t="s">
        <v>66</v>
      </c>
      <c r="J79" s="84" t="s">
        <v>70</v>
      </c>
      <c r="K79" s="85">
        <v>2</v>
      </c>
      <c r="L79" s="85">
        <v>0</v>
      </c>
      <c r="M79" s="85">
        <v>0</v>
      </c>
      <c r="N79" s="85">
        <v>2</v>
      </c>
      <c r="O79" s="85">
        <v>3</v>
      </c>
    </row>
    <row r="80" spans="1:16" x14ac:dyDescent="0.25">
      <c r="A80" s="48" t="s">
        <v>210</v>
      </c>
      <c r="B80" s="48" t="s">
        <v>211</v>
      </c>
      <c r="C80" s="49">
        <v>3</v>
      </c>
      <c r="D80" s="49">
        <v>0</v>
      </c>
      <c r="E80" s="49">
        <v>0</v>
      </c>
      <c r="F80" s="49">
        <v>3</v>
      </c>
      <c r="G80" s="49">
        <v>5</v>
      </c>
      <c r="H80" s="1"/>
      <c r="I80" s="153" t="s">
        <v>52</v>
      </c>
      <c r="J80" s="154"/>
      <c r="K80" s="154"/>
      <c r="L80" s="154"/>
      <c r="M80" s="154"/>
      <c r="N80" s="154"/>
      <c r="O80" s="154"/>
    </row>
    <row r="81" spans="1:15" x14ac:dyDescent="0.25">
      <c r="A81" s="48" t="s">
        <v>162</v>
      </c>
      <c r="B81" s="48" t="s">
        <v>212</v>
      </c>
      <c r="C81" s="49">
        <v>3</v>
      </c>
      <c r="D81" s="49">
        <v>0</v>
      </c>
      <c r="E81" s="49">
        <v>0</v>
      </c>
      <c r="F81" s="49">
        <v>3</v>
      </c>
      <c r="G81" s="49">
        <v>5</v>
      </c>
      <c r="H81" s="1"/>
      <c r="I81" s="147"/>
      <c r="J81" s="148"/>
      <c r="K81" s="148"/>
      <c r="L81" s="148"/>
      <c r="M81" s="148"/>
      <c r="N81" s="148"/>
      <c r="O81" s="148"/>
    </row>
    <row r="82" spans="1:15" x14ac:dyDescent="0.25">
      <c r="A82" s="48" t="s">
        <v>164</v>
      </c>
      <c r="B82" s="48" t="s">
        <v>213</v>
      </c>
      <c r="C82" s="49">
        <v>3</v>
      </c>
      <c r="D82" s="49">
        <v>0</v>
      </c>
      <c r="E82" s="49">
        <v>0</v>
      </c>
      <c r="F82" s="49">
        <v>3</v>
      </c>
      <c r="G82" s="49">
        <v>4</v>
      </c>
      <c r="H82" s="1"/>
      <c r="I82" s="44" t="s">
        <v>7</v>
      </c>
      <c r="J82" s="45" t="s">
        <v>2</v>
      </c>
      <c r="K82" s="46" t="s">
        <v>3</v>
      </c>
      <c r="L82" s="45" t="s">
        <v>4</v>
      </c>
      <c r="M82" s="46" t="s">
        <v>84</v>
      </c>
      <c r="N82" s="46" t="s">
        <v>6</v>
      </c>
      <c r="O82" s="46" t="s">
        <v>5</v>
      </c>
    </row>
    <row r="83" spans="1:15" x14ac:dyDescent="0.25">
      <c r="A83" s="48" t="s">
        <v>166</v>
      </c>
      <c r="B83" s="48" t="s">
        <v>214</v>
      </c>
      <c r="C83" s="49">
        <v>3</v>
      </c>
      <c r="D83" s="49">
        <v>0</v>
      </c>
      <c r="E83" s="49">
        <v>0</v>
      </c>
      <c r="F83" s="49">
        <v>3</v>
      </c>
      <c r="G83" s="49">
        <v>4</v>
      </c>
      <c r="H83" s="1"/>
      <c r="I83" s="59" t="s">
        <v>11</v>
      </c>
      <c r="J83" s="59" t="s">
        <v>123</v>
      </c>
      <c r="K83" s="60">
        <v>0</v>
      </c>
      <c r="L83" s="61">
        <v>2</v>
      </c>
      <c r="M83" s="60">
        <v>0</v>
      </c>
      <c r="N83" s="60">
        <v>1</v>
      </c>
      <c r="O83" s="60">
        <v>1</v>
      </c>
    </row>
    <row r="84" spans="1:15" x14ac:dyDescent="0.25">
      <c r="A84" s="48" t="s">
        <v>186</v>
      </c>
      <c r="B84" s="48" t="s">
        <v>215</v>
      </c>
      <c r="C84" s="49">
        <v>2</v>
      </c>
      <c r="D84" s="49">
        <v>0</v>
      </c>
      <c r="E84" s="49">
        <v>0</v>
      </c>
      <c r="F84" s="49">
        <v>2</v>
      </c>
      <c r="G84" s="49">
        <v>4</v>
      </c>
      <c r="H84" s="1"/>
      <c r="I84" s="59" t="s">
        <v>14</v>
      </c>
      <c r="J84" s="59" t="s">
        <v>55</v>
      </c>
      <c r="K84" s="60">
        <v>0</v>
      </c>
      <c r="L84" s="61">
        <v>2</v>
      </c>
      <c r="M84" s="60">
        <v>0</v>
      </c>
      <c r="N84" s="60">
        <v>1</v>
      </c>
      <c r="O84" s="60">
        <v>1</v>
      </c>
    </row>
    <row r="85" spans="1:15" x14ac:dyDescent="0.25">
      <c r="A85" s="218" t="s">
        <v>188</v>
      </c>
      <c r="B85" s="218" t="s">
        <v>216</v>
      </c>
      <c r="C85" s="219">
        <v>3</v>
      </c>
      <c r="D85" s="219">
        <v>0</v>
      </c>
      <c r="E85" s="219">
        <v>0</v>
      </c>
      <c r="F85" s="219">
        <v>3</v>
      </c>
      <c r="G85" s="219">
        <v>5</v>
      </c>
      <c r="H85" s="1"/>
      <c r="I85" s="59" t="s">
        <v>22</v>
      </c>
      <c r="J85" s="59" t="s">
        <v>124</v>
      </c>
      <c r="K85" s="60">
        <v>3</v>
      </c>
      <c r="L85" s="61">
        <v>0</v>
      </c>
      <c r="M85" s="60">
        <v>0</v>
      </c>
      <c r="N85" s="60">
        <v>3</v>
      </c>
      <c r="O85" s="60">
        <v>5</v>
      </c>
    </row>
    <row r="86" spans="1:15" x14ac:dyDescent="0.25">
      <c r="A86" s="23" t="s">
        <v>192</v>
      </c>
      <c r="B86" s="23" t="s">
        <v>217</v>
      </c>
      <c r="C86" s="9">
        <v>3</v>
      </c>
      <c r="D86" s="9">
        <v>0</v>
      </c>
      <c r="E86" s="9">
        <v>0</v>
      </c>
      <c r="F86" s="9">
        <v>3</v>
      </c>
      <c r="G86" s="9">
        <v>5</v>
      </c>
      <c r="H86" s="1"/>
      <c r="I86" s="59" t="s">
        <v>73</v>
      </c>
      <c r="J86" s="59" t="s">
        <v>48</v>
      </c>
      <c r="K86" s="60">
        <v>2</v>
      </c>
      <c r="L86" s="61">
        <v>0</v>
      </c>
      <c r="M86" s="60">
        <v>0</v>
      </c>
      <c r="N86" s="60">
        <v>2</v>
      </c>
      <c r="O86" s="60">
        <v>3</v>
      </c>
    </row>
    <row r="87" spans="1:15" x14ac:dyDescent="0.25">
      <c r="A87" s="23" t="s">
        <v>244</v>
      </c>
      <c r="B87" s="23" t="s">
        <v>243</v>
      </c>
      <c r="C87" s="36">
        <v>3</v>
      </c>
      <c r="D87" s="36">
        <v>0</v>
      </c>
      <c r="E87" s="36">
        <v>0</v>
      </c>
      <c r="F87" s="36">
        <v>3</v>
      </c>
      <c r="G87" s="36">
        <v>4</v>
      </c>
      <c r="H87" s="1"/>
      <c r="I87" s="59" t="s">
        <v>44</v>
      </c>
      <c r="J87" s="59" t="s">
        <v>56</v>
      </c>
      <c r="K87" s="60">
        <v>3</v>
      </c>
      <c r="L87" s="61">
        <v>0</v>
      </c>
      <c r="M87" s="60">
        <v>0</v>
      </c>
      <c r="N87" s="60">
        <v>3</v>
      </c>
      <c r="O87" s="60">
        <v>5</v>
      </c>
    </row>
    <row r="88" spans="1:15" x14ac:dyDescent="0.25">
      <c r="A88" s="3"/>
      <c r="B88" s="3"/>
      <c r="C88" s="3"/>
      <c r="D88" s="3"/>
      <c r="E88" s="3"/>
      <c r="F88" s="3"/>
      <c r="G88" s="3"/>
      <c r="H88" s="1"/>
      <c r="I88" s="59" t="s">
        <v>49</v>
      </c>
      <c r="J88" s="59" t="s">
        <v>57</v>
      </c>
      <c r="K88" s="60">
        <v>3</v>
      </c>
      <c r="L88" s="61">
        <v>0</v>
      </c>
      <c r="M88" s="60">
        <v>0</v>
      </c>
      <c r="N88" s="60">
        <v>3</v>
      </c>
      <c r="O88" s="60">
        <v>5</v>
      </c>
    </row>
    <row r="89" spans="1:15" x14ac:dyDescent="0.25">
      <c r="A89" s="3"/>
      <c r="B89" s="3"/>
      <c r="C89" s="3"/>
      <c r="D89" s="3"/>
      <c r="E89" s="3"/>
      <c r="F89" s="3"/>
      <c r="G89" s="3"/>
      <c r="H89" s="1"/>
      <c r="I89" s="59" t="s">
        <v>50</v>
      </c>
      <c r="J89" s="59" t="s">
        <v>61</v>
      </c>
      <c r="K89" s="60">
        <v>3</v>
      </c>
      <c r="L89" s="61">
        <v>0</v>
      </c>
      <c r="M89" s="60">
        <v>0</v>
      </c>
      <c r="N89" s="60">
        <v>3</v>
      </c>
      <c r="O89" s="60">
        <v>5</v>
      </c>
    </row>
    <row r="90" spans="1:15" x14ac:dyDescent="0.25">
      <c r="A90" s="3"/>
      <c r="B90" s="3"/>
      <c r="C90" s="3"/>
      <c r="D90" s="3"/>
      <c r="E90" s="3"/>
      <c r="F90" s="3"/>
      <c r="G90" s="3"/>
      <c r="H90" s="1"/>
      <c r="I90" s="59" t="s">
        <v>46</v>
      </c>
      <c r="J90" s="59" t="s">
        <v>62</v>
      </c>
      <c r="K90" s="60">
        <v>3</v>
      </c>
      <c r="L90" s="61">
        <v>0</v>
      </c>
      <c r="M90" s="60">
        <v>0</v>
      </c>
      <c r="N90" s="60">
        <v>3</v>
      </c>
      <c r="O90" s="60">
        <v>5</v>
      </c>
    </row>
    <row r="91" spans="1:15" x14ac:dyDescent="0.25">
      <c r="A91" s="3"/>
      <c r="B91" s="3"/>
      <c r="C91" s="3"/>
      <c r="D91" s="3"/>
      <c r="E91" s="3"/>
      <c r="F91" s="3"/>
      <c r="G91" s="3"/>
      <c r="H91" s="1"/>
      <c r="I91" s="59" t="s">
        <v>45</v>
      </c>
      <c r="J91" s="59" t="s">
        <v>58</v>
      </c>
      <c r="K91" s="60">
        <v>3</v>
      </c>
      <c r="L91" s="61">
        <v>0</v>
      </c>
      <c r="M91" s="60">
        <v>0</v>
      </c>
      <c r="N91" s="60">
        <v>3</v>
      </c>
      <c r="O91" s="60">
        <v>5</v>
      </c>
    </row>
    <row r="92" spans="1:15" x14ac:dyDescent="0.25">
      <c r="A92" s="3"/>
      <c r="B92" s="3"/>
      <c r="C92" s="3"/>
      <c r="D92" s="3"/>
      <c r="E92" s="3"/>
      <c r="F92" s="3"/>
      <c r="G92" s="3"/>
      <c r="H92" s="1"/>
      <c r="I92" s="59" t="s">
        <v>51</v>
      </c>
      <c r="J92" s="59" t="s">
        <v>63</v>
      </c>
      <c r="K92" s="60">
        <v>3</v>
      </c>
      <c r="L92" s="61">
        <v>0</v>
      </c>
      <c r="M92" s="60">
        <v>0</v>
      </c>
      <c r="N92" s="60">
        <v>3</v>
      </c>
      <c r="O92" s="60">
        <v>5</v>
      </c>
    </row>
    <row r="93" spans="1:15" x14ac:dyDescent="0.25">
      <c r="A93" s="3"/>
      <c r="B93" s="3"/>
      <c r="C93" s="3"/>
      <c r="D93" s="3"/>
      <c r="E93" s="3"/>
      <c r="F93" s="3"/>
      <c r="G93" s="3"/>
      <c r="H93" s="1"/>
      <c r="I93" s="59" t="s">
        <v>43</v>
      </c>
      <c r="J93" s="59" t="s">
        <v>59</v>
      </c>
      <c r="K93" s="60">
        <v>3</v>
      </c>
      <c r="L93" s="61">
        <v>0</v>
      </c>
      <c r="M93" s="60">
        <v>0</v>
      </c>
      <c r="N93" s="60">
        <v>3</v>
      </c>
      <c r="O93" s="60">
        <v>5</v>
      </c>
    </row>
    <row r="94" spans="1:15" x14ac:dyDescent="0.25">
      <c r="A94" s="3"/>
      <c r="B94" s="3"/>
      <c r="C94" s="3"/>
      <c r="D94" s="3"/>
      <c r="E94" s="3"/>
      <c r="F94" s="3"/>
      <c r="G94" s="123"/>
      <c r="H94" s="125"/>
      <c r="I94" s="124" t="s">
        <v>47</v>
      </c>
      <c r="J94" s="59" t="s">
        <v>60</v>
      </c>
      <c r="K94" s="60">
        <v>3</v>
      </c>
      <c r="L94" s="61">
        <v>0</v>
      </c>
      <c r="M94" s="60">
        <v>0</v>
      </c>
      <c r="N94" s="60">
        <v>3</v>
      </c>
      <c r="O94" s="60">
        <v>5</v>
      </c>
    </row>
    <row r="95" spans="1:15" ht="15" customHeight="1" x14ac:dyDescent="0.25">
      <c r="A95" s="155" t="s">
        <v>218</v>
      </c>
      <c r="B95" s="156"/>
      <c r="C95" s="156"/>
      <c r="D95" s="156"/>
      <c r="E95" s="156"/>
      <c r="F95" s="156"/>
      <c r="G95" s="156"/>
      <c r="H95" s="119"/>
      <c r="I95" s="155" t="s">
        <v>242</v>
      </c>
      <c r="J95" s="156"/>
      <c r="K95" s="156"/>
      <c r="L95" s="156"/>
      <c r="M95" s="156"/>
      <c r="N95" s="156"/>
      <c r="O95" s="157"/>
    </row>
    <row r="96" spans="1:15" x14ac:dyDescent="0.25">
      <c r="A96" s="62" t="s">
        <v>219</v>
      </c>
      <c r="B96" s="63"/>
      <c r="C96" s="64"/>
      <c r="D96" s="64"/>
      <c r="E96" s="64"/>
      <c r="F96" s="65">
        <v>111</v>
      </c>
      <c r="G96" s="122"/>
      <c r="H96" s="1"/>
      <c r="I96" s="194" t="s">
        <v>237</v>
      </c>
      <c r="J96" s="195"/>
      <c r="K96" s="126"/>
      <c r="L96" s="126"/>
      <c r="M96" s="126"/>
      <c r="N96" s="129">
        <v>117</v>
      </c>
      <c r="O96" s="127"/>
    </row>
    <row r="97" spans="1:16" ht="15" customHeight="1" x14ac:dyDescent="0.25">
      <c r="A97" s="62" t="s">
        <v>220</v>
      </c>
      <c r="B97" s="63"/>
      <c r="C97" s="64"/>
      <c r="D97" s="64"/>
      <c r="E97" s="64"/>
      <c r="F97" s="65">
        <v>60</v>
      </c>
      <c r="G97" s="122"/>
      <c r="H97" s="1"/>
      <c r="I97" s="120" t="s">
        <v>236</v>
      </c>
      <c r="J97" s="121"/>
      <c r="K97" s="121"/>
      <c r="L97" s="121"/>
      <c r="M97" s="121"/>
      <c r="N97" s="130">
        <v>64</v>
      </c>
      <c r="O97" s="128"/>
    </row>
    <row r="98" spans="1:16" x14ac:dyDescent="0.25">
      <c r="A98" s="62" t="s">
        <v>221</v>
      </c>
      <c r="B98" s="63"/>
      <c r="C98" s="64"/>
      <c r="D98" s="64"/>
      <c r="E98" s="64"/>
      <c r="F98" s="65" t="e">
        <f>#REF!+E19+#REF!+E33+E49+M49+#REF!+E62</f>
        <v>#REF!</v>
      </c>
      <c r="G98" s="122"/>
      <c r="H98" s="1"/>
      <c r="I98" s="196" t="s">
        <v>238</v>
      </c>
      <c r="J98" s="197"/>
      <c r="K98" s="121"/>
      <c r="L98" s="121"/>
      <c r="M98" s="121"/>
      <c r="N98" s="130">
        <v>24</v>
      </c>
      <c r="O98" s="128"/>
    </row>
    <row r="99" spans="1:16" x14ac:dyDescent="0.25">
      <c r="A99" s="62" t="s">
        <v>222</v>
      </c>
      <c r="B99" s="63"/>
      <c r="C99" s="64"/>
      <c r="D99" s="64"/>
      <c r="E99" s="64"/>
      <c r="F99" s="65">
        <v>155</v>
      </c>
      <c r="G99" s="122"/>
      <c r="H99" s="1"/>
      <c r="I99" s="120" t="s">
        <v>239</v>
      </c>
      <c r="J99" s="121"/>
      <c r="K99" s="121"/>
      <c r="L99" s="121"/>
      <c r="M99" s="121"/>
      <c r="N99" s="130">
        <v>161</v>
      </c>
      <c r="O99" s="128"/>
    </row>
    <row r="100" spans="1:16" x14ac:dyDescent="0.25">
      <c r="A100" s="62" t="s">
        <v>223</v>
      </c>
      <c r="B100" s="63"/>
      <c r="C100" s="64"/>
      <c r="D100" s="64"/>
      <c r="E100" s="64"/>
      <c r="F100" s="65">
        <v>64</v>
      </c>
      <c r="G100" s="122"/>
      <c r="H100" s="1"/>
      <c r="I100" s="196" t="s">
        <v>240</v>
      </c>
      <c r="J100" s="197"/>
      <c r="K100" s="121"/>
      <c r="L100" s="121"/>
      <c r="M100" s="121"/>
      <c r="N100" s="130">
        <v>71</v>
      </c>
      <c r="O100" s="128"/>
    </row>
    <row r="101" spans="1:16" x14ac:dyDescent="0.25">
      <c r="A101" s="62" t="s">
        <v>224</v>
      </c>
      <c r="B101" s="63"/>
      <c r="C101" s="64"/>
      <c r="D101" s="64"/>
      <c r="E101" s="64"/>
      <c r="F101" s="65">
        <v>240</v>
      </c>
      <c r="G101" s="122"/>
      <c r="H101" s="1"/>
      <c r="I101" s="196" t="s">
        <v>241</v>
      </c>
      <c r="J101" s="197"/>
      <c r="K101" s="121"/>
      <c r="L101" s="121"/>
      <c r="M101" s="121"/>
      <c r="N101" s="130">
        <v>240</v>
      </c>
      <c r="O101" s="128"/>
    </row>
    <row r="102" spans="1:16" x14ac:dyDescent="0.25">
      <c r="A102" s="66"/>
      <c r="B102" s="10"/>
      <c r="C102" s="10"/>
      <c r="D102" s="10"/>
      <c r="E102" s="10"/>
      <c r="F102" s="10"/>
      <c r="G102" s="10"/>
      <c r="H102" s="2"/>
      <c r="I102" s="198"/>
      <c r="J102" s="199"/>
      <c r="K102" s="199"/>
      <c r="L102" s="199"/>
      <c r="M102" s="199"/>
      <c r="N102" s="199"/>
      <c r="O102" s="200"/>
    </row>
    <row r="103" spans="1:16" x14ac:dyDescent="0.25">
      <c r="G103" s="67"/>
    </row>
    <row r="105" spans="1:16" x14ac:dyDescent="0.25">
      <c r="A105" s="192"/>
      <c r="B105" s="193"/>
      <c r="C105" s="193"/>
      <c r="D105" s="193"/>
      <c r="E105" s="193"/>
      <c r="F105" s="193"/>
      <c r="G105" s="193"/>
      <c r="H105" s="193"/>
      <c r="I105" s="193"/>
      <c r="J105" s="193"/>
      <c r="K105" s="193"/>
      <c r="L105" s="193"/>
      <c r="M105" s="193"/>
      <c r="N105" s="193"/>
    </row>
    <row r="106" spans="1:16" x14ac:dyDescent="0.25">
      <c r="A106" s="192" t="s">
        <v>225</v>
      </c>
      <c r="B106" s="193"/>
      <c r="C106" s="193"/>
      <c r="D106" s="193"/>
      <c r="E106" s="193"/>
      <c r="F106" s="193"/>
      <c r="G106" s="193"/>
      <c r="H106" s="193"/>
      <c r="I106" s="193"/>
      <c r="J106" s="193"/>
      <c r="K106" s="193"/>
      <c r="L106" s="193"/>
      <c r="M106" s="193"/>
      <c r="N106" s="193"/>
      <c r="O106" s="193"/>
      <c r="P106" s="193"/>
    </row>
  </sheetData>
  <mergeCells count="31">
    <mergeCell ref="A105:N105"/>
    <mergeCell ref="A106:P106"/>
    <mergeCell ref="I96:J96"/>
    <mergeCell ref="I98:J98"/>
    <mergeCell ref="I100:J100"/>
    <mergeCell ref="I101:J101"/>
    <mergeCell ref="I102:O102"/>
    <mergeCell ref="A23:O23"/>
    <mergeCell ref="A39:O39"/>
    <mergeCell ref="A40:G40"/>
    <mergeCell ref="A6:O6"/>
    <mergeCell ref="A7:O7"/>
    <mergeCell ref="A8:G8"/>
    <mergeCell ref="H8:H22"/>
    <mergeCell ref="A1:O1"/>
    <mergeCell ref="A2:O2"/>
    <mergeCell ref="A3:O3"/>
    <mergeCell ref="A4:O4"/>
    <mergeCell ref="A5:O5"/>
    <mergeCell ref="A24:G24"/>
    <mergeCell ref="H24:H37"/>
    <mergeCell ref="I24:O24"/>
    <mergeCell ref="A54:O54"/>
    <mergeCell ref="A55:G55"/>
    <mergeCell ref="I55:O55"/>
    <mergeCell ref="A66:O66"/>
    <mergeCell ref="A67:G67"/>
    <mergeCell ref="I67:O67"/>
    <mergeCell ref="I80:O81"/>
    <mergeCell ref="A95:G95"/>
    <mergeCell ref="I95:O95"/>
  </mergeCells>
  <pageMargins left="0.7" right="0.7" top="0.75" bottom="0.75" header="0.3" footer="0.3"/>
  <pageSetup paperSize="9" scale="5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PERFÜZYON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2022-03-29T13:31:34Z</dcterms:modified>
</cp:coreProperties>
</file>