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ver.demircan\Desktop\2021 İTBF Müfredatlar\Müfredatlar\"/>
    </mc:Choice>
  </mc:AlternateContent>
  <bookViews>
    <workbookView xWindow="0" yWindow="0" windowWidth="18240" windowHeight="9315"/>
  </bookViews>
  <sheets>
    <sheet name="Sayfa1" sheetId="1" r:id="rId1"/>
  </sheets>
  <definedNames>
    <definedName name="_xlnm.Print_Area" localSheetId="0">Sayfa1!$A$1:$O$116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1" l="1"/>
  <c r="K40" i="1"/>
  <c r="M40" i="1"/>
  <c r="N40" i="1"/>
  <c r="N51" i="1"/>
  <c r="F51" i="1"/>
  <c r="E51" i="1"/>
  <c r="D51" i="1"/>
  <c r="C51" i="1"/>
  <c r="L40" i="1"/>
  <c r="F40" i="1"/>
  <c r="C40" i="1"/>
  <c r="N28" i="1"/>
  <c r="M28" i="1"/>
  <c r="L28" i="1"/>
  <c r="K28" i="1"/>
  <c r="F28" i="1"/>
  <c r="E28" i="1"/>
  <c r="D28" i="1"/>
  <c r="C28" i="1"/>
  <c r="N17" i="1"/>
  <c r="M17" i="1"/>
  <c r="L17" i="1"/>
  <c r="K17" i="1"/>
  <c r="F17" i="1"/>
  <c r="E17" i="1"/>
  <c r="D17" i="1"/>
  <c r="C17" i="1"/>
  <c r="C54" i="1" l="1"/>
  <c r="C57" i="1"/>
  <c r="C59" i="1" s="1"/>
  <c r="U127" i="1"/>
</calcChain>
</file>

<file path=xl/sharedStrings.xml><?xml version="1.0" encoding="utf-8"?>
<sst xmlns="http://schemas.openxmlformats.org/spreadsheetml/2006/main" count="409" uniqueCount="289">
  <si>
    <t>T.C. Üsküdar Üniversitesi
İnsan ve Toplum Bilimleri Fakültesi
Felsefe Bölümü</t>
  </si>
  <si>
    <t>1. Yıl</t>
  </si>
  <si>
    <t>1. Dönem</t>
  </si>
  <si>
    <t>2. Dönem</t>
  </si>
  <si>
    <t>Kod</t>
  </si>
  <si>
    <t>Ders Adı</t>
  </si>
  <si>
    <t>T</t>
  </si>
  <si>
    <t>U</t>
  </si>
  <si>
    <t>K</t>
  </si>
  <si>
    <t>AKTS</t>
  </si>
  <si>
    <t>Ön Koşul</t>
  </si>
  <si>
    <t xml:space="preserve">Felsefeye Giriş </t>
  </si>
  <si>
    <t>Eleştirel Düşünce</t>
  </si>
  <si>
    <t>İlkçağ Felsefesi Tarihi ve Metinleri -I</t>
  </si>
  <si>
    <t xml:space="preserve">İlkçağ Felsefesi Tarihi ve Metinleri -II </t>
  </si>
  <si>
    <t xml:space="preserve">Sosyolojide Temel Kavramlar ve Sorunlar </t>
  </si>
  <si>
    <t xml:space="preserve">Psikoloji Kavram ve Yaklaşımları </t>
  </si>
  <si>
    <t>ING101</t>
  </si>
  <si>
    <t xml:space="preserve">İngilizce -I </t>
  </si>
  <si>
    <t>ING102</t>
  </si>
  <si>
    <t xml:space="preserve">İngilizce -II </t>
  </si>
  <si>
    <t>TURK101</t>
  </si>
  <si>
    <t xml:space="preserve">Türk Dili -I </t>
  </si>
  <si>
    <t>TURK102</t>
  </si>
  <si>
    <t xml:space="preserve">Türk Dili -II </t>
  </si>
  <si>
    <t>ATA101</t>
  </si>
  <si>
    <t xml:space="preserve">Atatürk İlke ve İnkılâpları -I </t>
  </si>
  <si>
    <t>ATA102</t>
  </si>
  <si>
    <t xml:space="preserve">Atatürk İlke ve İnkılâpları -II </t>
  </si>
  <si>
    <t>Pozitif Psikoloji ve İletişim Becerileri</t>
  </si>
  <si>
    <t>Akademik Yazım Becerileri</t>
  </si>
  <si>
    <t>RKUL101</t>
  </si>
  <si>
    <t>Üniversite Kültürü -I</t>
  </si>
  <si>
    <t>RKUL102</t>
  </si>
  <si>
    <t>Üniversite Kültürü -II</t>
  </si>
  <si>
    <t>Toplam Kredi</t>
  </si>
  <si>
    <t>2. Yıl</t>
  </si>
  <si>
    <t>3. Dönem</t>
  </si>
  <si>
    <t>4. Dönem</t>
  </si>
  <si>
    <t xml:space="preserve">Klasik Mantık </t>
  </si>
  <si>
    <t xml:space="preserve">Modern Mantık </t>
  </si>
  <si>
    <r>
      <t>Ortaçağ ve Rönesans Felsefesi Tarihi ve Metinleri</t>
    </r>
    <r>
      <rPr>
        <sz val="12"/>
        <color rgb="FFFF0000"/>
        <rFont val="Times New Roman"/>
        <family val="1"/>
        <charset val="162"/>
      </rPr>
      <t xml:space="preserve"> </t>
    </r>
  </si>
  <si>
    <t xml:space="preserve">Ahlak Felsefesi </t>
  </si>
  <si>
    <t>Varlık Felsefesi</t>
  </si>
  <si>
    <t xml:space="preserve">Bilgi Felsefesi </t>
  </si>
  <si>
    <t xml:space="preserve">Öğrenme Psikolojisi </t>
  </si>
  <si>
    <t>3. Yıl</t>
  </si>
  <si>
    <t>5. Dönem</t>
  </si>
  <si>
    <t xml:space="preserve">6. Dönem </t>
  </si>
  <si>
    <t xml:space="preserve">17. ve 18. Yüzyıl Felsefe Tarihi ve Metinleri </t>
  </si>
  <si>
    <t>19. YY Felsefe Tarihi ve Metinleri</t>
  </si>
  <si>
    <t>Sanat Felsefesi</t>
  </si>
  <si>
    <t>İslam Felsefesi</t>
  </si>
  <si>
    <t>Bilim Felsefesi</t>
  </si>
  <si>
    <t>RPRG104</t>
  </si>
  <si>
    <t>Girişimcilik ve Proje Kültürü</t>
  </si>
  <si>
    <t>4. Yıl</t>
  </si>
  <si>
    <t>7. Dönem</t>
  </si>
  <si>
    <t>8. Dönem</t>
  </si>
  <si>
    <t>Çağdaş Felsefe Akımları -I</t>
  </si>
  <si>
    <t xml:space="preserve">Çağdaş Felsefe Akımları -II </t>
  </si>
  <si>
    <t xml:space="preserve">Siyaset Felsefesi </t>
  </si>
  <si>
    <t>Mezuniyet İçin Toplam Kredi *</t>
  </si>
  <si>
    <t>İngilizce Anlatımlı Ders Kredi Toplamı</t>
  </si>
  <si>
    <t>% İngilizce</t>
  </si>
  <si>
    <t>AKTS Kredisi</t>
  </si>
  <si>
    <t>Seçmeli Dersler AKTS Kredisi</t>
  </si>
  <si>
    <t>Bölüm Seçmeli Dersler</t>
  </si>
  <si>
    <t>2. Sınıf Seçmeli Dersleri (3. ve 4. Dönemler)</t>
  </si>
  <si>
    <t xml:space="preserve">4. Sınıf Seçmeli Dersleri (7. ve 8. Dönemler) </t>
  </si>
  <si>
    <t xml:space="preserve">İnsan Felsefesi (Seçmeli) </t>
  </si>
  <si>
    <t xml:space="preserve">Zihin Felsefesi  (Seçmeli) </t>
  </si>
  <si>
    <t xml:space="preserve">Zaman Felsefesi (Seçmeli) </t>
  </si>
  <si>
    <t xml:space="preserve">Tarih Felsefesi (Seçmeli) </t>
  </si>
  <si>
    <t>Mitoloji (Seçmeli)</t>
  </si>
  <si>
    <t xml:space="preserve">Eğitim Felsefesi (Seçmeli) </t>
  </si>
  <si>
    <t xml:space="preserve">Teknoloji Felsefesi (Seçmeli)  </t>
  </si>
  <si>
    <t xml:space="preserve">Postmodernizm (Seçmeli) </t>
  </si>
  <si>
    <t xml:space="preserve">Sinema ve Felsefe (Seçmeli) </t>
  </si>
  <si>
    <t>Din Felsefesi (Seçmeli)</t>
  </si>
  <si>
    <t xml:space="preserve">İletişim Felsefesi (Seçmeli) </t>
  </si>
  <si>
    <t xml:space="preserve">Nörobilim  (Seçmeli) </t>
  </si>
  <si>
    <t>İnsan Hakları Problemi (Seçmeli)</t>
  </si>
  <si>
    <t>Dil Felsefesi (Seçmeli)</t>
  </si>
  <si>
    <t xml:space="preserve">Nörofelsefe (Seçmeli) </t>
  </si>
  <si>
    <t>Çağdaş Türk Düşüncesi (Seçmeli)</t>
  </si>
  <si>
    <t xml:space="preserve">3. Sınıf Seçmeli Dersleri (5. ve 6. Dönemler) </t>
  </si>
  <si>
    <t>Hermeneutik (Seçmeli)</t>
  </si>
  <si>
    <t xml:space="preserve">Medya Eleştirisi ve Etiği (Seçmeli) </t>
  </si>
  <si>
    <t>Matematik Felsefesi (Seçmeli)</t>
  </si>
  <si>
    <t>Kültür Felsefesi (Seçmeli)</t>
  </si>
  <si>
    <t xml:space="preserve">Edebiyat ve Felsefe (Seçmeli) </t>
  </si>
  <si>
    <t>Fizik Felsefesi (Seçmeli)</t>
  </si>
  <si>
    <t xml:space="preserve">Felsefe ve Toplumsal Cinsiyet (Seçmeli) </t>
  </si>
  <si>
    <t>Uygulamalı Etik (Seçmeli)</t>
  </si>
  <si>
    <t xml:space="preserve">Dünya Sorunları ve Felsefe (Seçmeli) </t>
  </si>
  <si>
    <t>Değer Felsefesi (Seçmeli)</t>
  </si>
  <si>
    <t>Biyoetik (Seçmeli)</t>
  </si>
  <si>
    <t>Çevre Felsefesi (Seçmeli)</t>
  </si>
  <si>
    <t xml:space="preserve">Felsefe ve Kimlik (Seçmeli) </t>
  </si>
  <si>
    <t>Tanrı ve Felsefe (Seçmeli)</t>
  </si>
  <si>
    <t>Risale-i Nur Ontolojisi ve Kozmolojisi (Seçmeli)</t>
  </si>
  <si>
    <t>Çağdaş Sosyoloji Teorileri</t>
  </si>
  <si>
    <t xml:space="preserve">Sosyal Psikoloji </t>
  </si>
  <si>
    <t xml:space="preserve">Latince -I (Seçmeli) </t>
  </si>
  <si>
    <t xml:space="preserve">Latince -II (Seçmeli) </t>
  </si>
  <si>
    <t>Toplumsal Değişme</t>
  </si>
  <si>
    <t>FORMASYON İÇİN ÖNERİLEN SEÇMELİ DERSLER*</t>
  </si>
  <si>
    <t>XXX</t>
  </si>
  <si>
    <t xml:space="preserve">Klasik Sosyoloji Teorileri </t>
  </si>
  <si>
    <t xml:space="preserve">Sosyoloji Bölümü </t>
  </si>
  <si>
    <t xml:space="preserve">Psikoloji Bölümü </t>
  </si>
  <si>
    <t xml:space="preserve">Türk Sosyoloji Tarihi </t>
  </si>
  <si>
    <t xml:space="preserve">Antropoloji </t>
  </si>
  <si>
    <t>Politik Psikoloji</t>
  </si>
  <si>
    <t>Gelişim Psikolojisi I</t>
  </si>
  <si>
    <t>Gelişim Psikolojisi II</t>
  </si>
  <si>
    <t>İspanyolca-I</t>
  </si>
  <si>
    <t>İspanyolca-II</t>
  </si>
  <si>
    <t>Çince-I</t>
  </si>
  <si>
    <t xml:space="preserve">Çince-II </t>
  </si>
  <si>
    <t>Rusça-I</t>
  </si>
  <si>
    <t>Rusça-II</t>
  </si>
  <si>
    <t>Arapça-I</t>
  </si>
  <si>
    <t>Arapça-II</t>
  </si>
  <si>
    <t xml:space="preserve">Osmanlıca -I (Seçmeli) </t>
  </si>
  <si>
    <t xml:space="preserve">Osmanlıca -II (Seçmeli) </t>
  </si>
  <si>
    <t xml:space="preserve">Grekçe -II (Seçmeli) </t>
  </si>
  <si>
    <t xml:space="preserve">Grekçe -I (Seçmeli) </t>
  </si>
  <si>
    <t>Mesleki İngilizce -I</t>
  </si>
  <si>
    <t>Mesleki İngilizce -II</t>
  </si>
  <si>
    <t xml:space="preserve">Sosyal ve Kültürel Antropoloji </t>
  </si>
  <si>
    <t xml:space="preserve">Türkiye'nin Toplumsal Yapısı </t>
  </si>
  <si>
    <t>ARA123</t>
  </si>
  <si>
    <t>ARA124</t>
  </si>
  <si>
    <t>ISPI123</t>
  </si>
  <si>
    <t>ISPI124</t>
  </si>
  <si>
    <t>CIN123</t>
  </si>
  <si>
    <t>CIN124</t>
  </si>
  <si>
    <t>RUS123</t>
  </si>
  <si>
    <t>RUS124</t>
  </si>
  <si>
    <t xml:space="preserve">Felsefi Danışmanlık (Seçmeli) </t>
  </si>
  <si>
    <t>OSM322</t>
  </si>
  <si>
    <t>GRE318</t>
  </si>
  <si>
    <t>GRE317</t>
  </si>
  <si>
    <t>LAT321</t>
  </si>
  <si>
    <t>LAT322</t>
  </si>
  <si>
    <t>OSM321</t>
  </si>
  <si>
    <t>Seçmeli Dil Dersleri</t>
  </si>
  <si>
    <t>Bölüm Seçmeli Dil Dersleri*</t>
  </si>
  <si>
    <t>Bölüm Dil Seçmeli Dersi</t>
  </si>
  <si>
    <t>Bölüm Seçmeli Ders Havuzu</t>
  </si>
  <si>
    <t>Seçmeli Ders Yüzdesi*</t>
  </si>
  <si>
    <t>* Felsefe Bölümü mezunları Felsefe Grubu ve Rehber Öğretmenliği için Pedagojik Formasyon başvuru şartlarını, 16 Kredi Psikoloji ve 16 Kredi Sosyoloji dersi alarak sağlayabilirler. Formasyon başvurusu planlayan öğrenciler, yukarıda önerilen veya söz konusu bölümlerde açılan başka dersleri, kredi sayılarını gözeterek, seçmeli ders olarak alabilirler. Formasyon düşünmeyen öğrenciler, seçmeli ders olarak ilgi alanlarına uygun her hangi bir dersi istedikleri bölümden alabilirler.</t>
  </si>
  <si>
    <t>Siyaset Bilimi -I</t>
  </si>
  <si>
    <t xml:space="preserve">Uygarlık Tarihi </t>
  </si>
  <si>
    <t>Siyaset Bilimi -II</t>
  </si>
  <si>
    <t>Dünya Tarihi -I</t>
  </si>
  <si>
    <t>Dünya Tarihi -II</t>
  </si>
  <si>
    <t>Klasik Dönem Siyasal Düşünce</t>
  </si>
  <si>
    <t>Modern Dönem Siyasal Düşünce</t>
  </si>
  <si>
    <t xml:space="preserve">Beyin ve Davranış </t>
  </si>
  <si>
    <t>Anadolu Uygarlıkları Tarihi</t>
  </si>
  <si>
    <t>Siyaset Teorisi</t>
  </si>
  <si>
    <t>Nöropsikoloji</t>
  </si>
  <si>
    <t xml:space="preserve">İslam Düşüncesi ve Kaynakları </t>
  </si>
  <si>
    <t xml:space="preserve">Kültür Tarihi </t>
  </si>
  <si>
    <t>Sanat Tarihi</t>
  </si>
  <si>
    <t>Türkiye'de Kadın Haklarının Tarihsel Gelişimi</t>
  </si>
  <si>
    <t>Osmanlı'dan Cumhuriyet'e Düşünce Tarihi -I</t>
  </si>
  <si>
    <t>Osmanlı'dan Cumhuriyet'e Düşünce Tarihi -II</t>
  </si>
  <si>
    <t xml:space="preserve">Sosyal Psikoloji ve Sinema </t>
  </si>
  <si>
    <t>Sosyal Sorumluluk</t>
  </si>
  <si>
    <t>Evrimsel Psikoloji</t>
  </si>
  <si>
    <t xml:space="preserve">Cinsiyet ve Politika </t>
  </si>
  <si>
    <t xml:space="preserve">Çokkültürlülük ve Cinsiyet </t>
  </si>
  <si>
    <t>Yaratıcılık Psikolojisi</t>
  </si>
  <si>
    <t xml:space="preserve">* Öğrencilerimiz bölüm dışı seçmeli derslerini diğer fakültelerden de alabilirler. </t>
  </si>
  <si>
    <t xml:space="preserve">* 5. ve 6. Yarıyılın her birinde Bölüm Dil Seçmeli derslerinden en az 1 tanesinin alınması zorunludur. Seçmeli Dil Dersleri içinden Arapça I ve II Dersleri, Felsefe Bölümü öğrencileri için Bölüm Dil Seçmelisi olarak da sayılır. </t>
  </si>
  <si>
    <t xml:space="preserve">Demokrasi Teorisi </t>
  </si>
  <si>
    <t>Mezuniyet Projesi-II</t>
  </si>
  <si>
    <t>Mezuniyet Projesi-I</t>
  </si>
  <si>
    <t>FEL121</t>
  </si>
  <si>
    <t>FEL123</t>
  </si>
  <si>
    <t>RPSI109</t>
  </si>
  <si>
    <t>PSI124</t>
  </si>
  <si>
    <t>FEL231</t>
  </si>
  <si>
    <t>FEL235</t>
  </si>
  <si>
    <t>FEL237</t>
  </si>
  <si>
    <t>FEL232</t>
  </si>
  <si>
    <t>FEL236</t>
  </si>
  <si>
    <t>FEL238</t>
  </si>
  <si>
    <t>FEL341</t>
  </si>
  <si>
    <t>FEL343</t>
  </si>
  <si>
    <t>FEL345</t>
  </si>
  <si>
    <t>FEL342</t>
  </si>
  <si>
    <t>FEL344</t>
  </si>
  <si>
    <t>FEL421</t>
  </si>
  <si>
    <t>FEL441</t>
  </si>
  <si>
    <t>FEL443</t>
  </si>
  <si>
    <t>FEL424</t>
  </si>
  <si>
    <t>FEL444</t>
  </si>
  <si>
    <t>FEL241</t>
  </si>
  <si>
    <t>FEL243</t>
  </si>
  <si>
    <t>FEL247</t>
  </si>
  <si>
    <t>FEL240</t>
  </si>
  <si>
    <t>FEL242</t>
  </si>
  <si>
    <t>FEL246</t>
  </si>
  <si>
    <t>FEL347</t>
  </si>
  <si>
    <t>FEL349</t>
  </si>
  <si>
    <t>FEL353</t>
  </si>
  <si>
    <t>FEL351</t>
  </si>
  <si>
    <t>FEL355</t>
  </si>
  <si>
    <t>FEL350</t>
  </si>
  <si>
    <t>FEL354</t>
  </si>
  <si>
    <t>FEL346</t>
  </si>
  <si>
    <t>FEL348</t>
  </si>
  <si>
    <t>FEL352</t>
  </si>
  <si>
    <t>FEL356</t>
  </si>
  <si>
    <t>FEL358</t>
  </si>
  <si>
    <t>FEL357</t>
  </si>
  <si>
    <t>FEL360</t>
  </si>
  <si>
    <t>FEL445</t>
  </si>
  <si>
    <t>FEL447</t>
  </si>
  <si>
    <t>FEL449</t>
  </si>
  <si>
    <t>FEL451</t>
  </si>
  <si>
    <t>FEL453</t>
  </si>
  <si>
    <t>FEL455</t>
  </si>
  <si>
    <t>FEL457</t>
  </si>
  <si>
    <t>FEL446</t>
  </si>
  <si>
    <t>FEL448</t>
  </si>
  <si>
    <t>FEL450</t>
  </si>
  <si>
    <t>FEL452</t>
  </si>
  <si>
    <t>FEL454</t>
  </si>
  <si>
    <t>FEL245</t>
  </si>
  <si>
    <t>FEL244</t>
  </si>
  <si>
    <t>FEL124</t>
  </si>
  <si>
    <t>FEL122</t>
  </si>
  <si>
    <t>SOS141</t>
  </si>
  <si>
    <t>SBU232</t>
  </si>
  <si>
    <t>Bölüm Dışı Önerilen Seçmeli Dersler *</t>
  </si>
  <si>
    <t>SBU107</t>
  </si>
  <si>
    <t>SBU 129</t>
  </si>
  <si>
    <t>SBU 108</t>
  </si>
  <si>
    <t>TRH 101</t>
  </si>
  <si>
    <t>TRH102</t>
  </si>
  <si>
    <t>SBU227</t>
  </si>
  <si>
    <t>SBU226</t>
  </si>
  <si>
    <t>PSI206</t>
  </si>
  <si>
    <t>SBU235</t>
  </si>
  <si>
    <t>PSI306</t>
  </si>
  <si>
    <t>TRH315</t>
  </si>
  <si>
    <t>TRH318</t>
  </si>
  <si>
    <t>TRH 320</t>
  </si>
  <si>
    <t>TRH322</t>
  </si>
  <si>
    <t>TRH303</t>
  </si>
  <si>
    <t>TRH304</t>
  </si>
  <si>
    <t>SBU354</t>
  </si>
  <si>
    <t>SBU351</t>
  </si>
  <si>
    <t>SBU332</t>
  </si>
  <si>
    <t>TRH 211</t>
  </si>
  <si>
    <t>PSI453</t>
  </si>
  <si>
    <t>SOS221</t>
  </si>
  <si>
    <t>SOS222</t>
  </si>
  <si>
    <t>SOS240</t>
  </si>
  <si>
    <t>SOS325</t>
  </si>
  <si>
    <t>SOS332</t>
  </si>
  <si>
    <t>SOS341</t>
  </si>
  <si>
    <t>PSI104</t>
  </si>
  <si>
    <t>PSI202</t>
  </si>
  <si>
    <t>PSI205</t>
  </si>
  <si>
    <t>PSI229</t>
  </si>
  <si>
    <t>PSI230</t>
  </si>
  <si>
    <t>PSI110</t>
  </si>
  <si>
    <t xml:space="preserve">Psikoloji Tarihi </t>
  </si>
  <si>
    <t>PSI203</t>
  </si>
  <si>
    <t>Bilişsel Psikoloji</t>
  </si>
  <si>
    <t>PSI455</t>
  </si>
  <si>
    <t>PSI342</t>
  </si>
  <si>
    <t>PSI346</t>
  </si>
  <si>
    <t>Din Psikolojisi</t>
  </si>
  <si>
    <t>PSI473</t>
  </si>
  <si>
    <t>PSI457</t>
  </si>
  <si>
    <t xml:space="preserve">Bölüm İçi/Bölüm Dışı Seçmeli Ders </t>
  </si>
  <si>
    <t>Öğrenciler 2 tane Seçmeli Ders alabilecektir.</t>
  </si>
  <si>
    <t xml:space="preserve"> Öğrenciler 3 tane Seçmeli Ders alabilecektir.</t>
  </si>
  <si>
    <t>Öğrenciler en az 1 tane Bölüm Dil Seçmelisi olmak üzere 3 seçmeli ders alabilecektir. Formasyon derslerini tamamlamak isteyenler, bir Sosyoloji ve bir Psikoloji dersi seçebilirler.</t>
  </si>
  <si>
    <t>Öğrenciler 3 tane Seçmeli Ders alabilecektir. Formasyon derslerini tamamlamak isteyenler, bir Sosyoloji ve bir Psikoloji dersi seçebilirler.</t>
  </si>
  <si>
    <t>Öğrenciler en az 1 tane Bölüm Dil Seçmelisi olmak üzere 3 seçmeli ders alabilecektir. Formasyon derslerini tamamlamak isteyenler, bir Sosyoloji dersi seçebilirler.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</si>
</sst>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2"/>
      <color theme="1"/>
      <name val="Times New Roman"/>
      <family val="1"/>
      <charset val="162"/>
    </font>
    <font>
      <b/>
      <sz val="14"/>
      <name val="Times New Roman"/>
      <family val="1"/>
      <charset val="162"/>
    </font>
    <font>
      <sz val="12"/>
      <name val="Times New Roman"/>
      <family val="1"/>
      <charset val="162"/>
    </font>
    <font>
      <b/>
      <sz val="12"/>
      <name val="Times New Roman"/>
      <family val="1"/>
      <charset val="162"/>
    </font>
    <font>
      <sz val="10"/>
      <name val="Arial Tur"/>
      <family val="2"/>
      <charset val="162"/>
    </font>
    <font>
      <sz val="12"/>
      <color rgb="FF000000"/>
      <name val="Times New Roman"/>
      <family val="1"/>
      <charset val="162"/>
    </font>
    <font>
      <sz val="12"/>
      <color rgb="FFFF0000"/>
      <name val="Times New Roman"/>
      <family val="1"/>
      <charset val="162"/>
    </font>
    <font>
      <b/>
      <sz val="12"/>
      <color theme="1"/>
      <name val="Times New Roman"/>
      <family val="1"/>
      <charset val="162"/>
    </font>
    <font>
      <sz val="12"/>
      <color rgb="FFC00000"/>
      <name val="Times New Roman"/>
      <family val="1"/>
      <charset val="162"/>
    </font>
    <font>
      <b/>
      <sz val="12"/>
      <color rgb="FF000000"/>
      <name val="Times New Roman"/>
      <family val="1"/>
      <charset val="162"/>
    </font>
    <font>
      <sz val="12"/>
      <color indexed="8"/>
      <name val="Times New Roman"/>
      <family val="1"/>
      <charset val="162"/>
    </font>
    <font>
      <b/>
      <sz val="12"/>
      <color rgb="FFFF0000"/>
      <name val="Times New Roman"/>
      <family val="1"/>
      <charset val="162"/>
    </font>
    <font>
      <sz val="11"/>
      <color theme="1"/>
      <name val="Times New Roman"/>
      <family val="1"/>
      <charset val="162"/>
    </font>
    <font>
      <b/>
      <sz val="12"/>
      <color indexed="10"/>
      <name val="Times New Roman"/>
      <family val="1"/>
      <charset val="162"/>
    </font>
    <font>
      <sz val="10"/>
      <name val="Arial"/>
      <family val="2"/>
      <charset val="162"/>
    </font>
    <font>
      <sz val="11"/>
      <name val="Times New Roman"/>
      <family val="1"/>
      <charset val="162"/>
    </font>
  </fonts>
  <fills count="5">
    <fill>
      <patternFill patternType="none"/>
    </fill>
    <fill>
      <patternFill patternType="gray125"/>
    </fill>
    <fill>
      <patternFill patternType="solid">
        <fgColor rgb="FF71CEDD"/>
        <bgColor indexed="64"/>
      </patternFill>
    </fill>
    <fill>
      <patternFill patternType="solid">
        <fgColor theme="0"/>
        <bgColor indexed="64"/>
      </patternFill>
    </fill>
    <fill>
      <patternFill patternType="solid">
        <fgColor rgb="FFFFFFFF"/>
        <bgColor rgb="FF000000"/>
      </patternFill>
    </fill>
  </fills>
  <borders count="5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medium">
        <color indexed="64"/>
      </right>
      <top style="thin">
        <color auto="1"/>
      </top>
      <bottom/>
      <diagonal/>
    </border>
    <border>
      <left/>
      <right style="thin">
        <color auto="1"/>
      </right>
      <top style="medium">
        <color indexed="64"/>
      </top>
      <bottom style="medium">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4">
    <xf numFmtId="0" fontId="0" fillId="0" borderId="0"/>
    <xf numFmtId="0" fontId="5" fillId="0" borderId="0"/>
    <xf numFmtId="0" fontId="5" fillId="0" borderId="0"/>
    <xf numFmtId="9" fontId="15" fillId="0" borderId="0" applyFont="0" applyFill="0" applyBorder="0" applyAlignment="0" applyProtection="0"/>
  </cellStyleXfs>
  <cellXfs count="310">
    <xf numFmtId="0" fontId="0" fillId="0" borderId="0" xfId="0"/>
    <xf numFmtId="0" fontId="1" fillId="0" borderId="0" xfId="0" applyFont="1" applyAlignment="1">
      <alignment vertical="center"/>
    </xf>
    <xf numFmtId="0" fontId="3"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13" xfId="0" applyFont="1" applyFill="1" applyBorder="1" applyAlignment="1">
      <alignment horizontal="center"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3" fillId="0" borderId="16" xfId="0" applyFont="1" applyFill="1" applyBorder="1" applyAlignment="1">
      <alignment horizontal="left" vertical="center" wrapText="1"/>
    </xf>
    <xf numFmtId="0" fontId="3" fillId="3" borderId="17" xfId="0" applyFont="1" applyFill="1" applyBorder="1" applyAlignment="1">
      <alignment vertical="center" wrapText="1"/>
    </xf>
    <xf numFmtId="0" fontId="6"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8" xfId="2" applyFont="1" applyFill="1" applyBorder="1" applyAlignment="1">
      <alignment horizontal="center" vertical="center"/>
    </xf>
    <xf numFmtId="0" fontId="3" fillId="0" borderId="0" xfId="0" applyFont="1" applyBorder="1" applyAlignment="1">
      <alignment horizontal="left" vertical="center" wrapText="1"/>
    </xf>
    <xf numFmtId="0" fontId="1" fillId="3" borderId="19"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7" fillId="3" borderId="18" xfId="2" applyFont="1" applyFill="1" applyBorder="1" applyAlignment="1">
      <alignment horizontal="center" vertical="center"/>
    </xf>
    <xf numFmtId="0" fontId="3" fillId="0" borderId="16" xfId="0" applyFont="1" applyBorder="1" applyAlignment="1">
      <alignment horizontal="left" vertical="center" wrapText="1"/>
    </xf>
    <xf numFmtId="0" fontId="6" fillId="3" borderId="17" xfId="0" applyFont="1" applyFill="1" applyBorder="1" applyAlignment="1">
      <alignment vertical="center" wrapText="1"/>
    </xf>
    <xf numFmtId="0" fontId="7" fillId="0" borderId="18" xfId="2" applyFont="1" applyFill="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vertical="center" wrapText="1"/>
    </xf>
    <xf numFmtId="0" fontId="1" fillId="3"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6" fillId="0" borderId="17" xfId="0" applyFont="1" applyBorder="1" applyAlignment="1">
      <alignment vertical="center" wrapText="1"/>
    </xf>
    <xf numFmtId="0" fontId="10" fillId="0" borderId="17" xfId="0" applyFont="1" applyBorder="1" applyAlignment="1">
      <alignment horizontal="center" vertical="center" wrapText="1"/>
    </xf>
    <xf numFmtId="0" fontId="11" fillId="0" borderId="0" xfId="0" applyFont="1" applyFill="1" applyBorder="1" applyAlignment="1">
      <alignment vertical="center" wrapText="1"/>
    </xf>
    <xf numFmtId="0" fontId="4" fillId="0" borderId="0" xfId="0" applyFont="1" applyFill="1" applyAlignment="1">
      <alignment vertical="center" wrapText="1"/>
    </xf>
    <xf numFmtId="0" fontId="3" fillId="3" borderId="16" xfId="0" applyFont="1" applyFill="1" applyBorder="1" applyAlignment="1">
      <alignment horizontal="left" vertical="center" wrapText="1"/>
    </xf>
    <xf numFmtId="0" fontId="6" fillId="3" borderId="17"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18" xfId="0" applyFont="1" applyFill="1" applyBorder="1" applyAlignment="1">
      <alignment horizontal="center" vertical="center"/>
    </xf>
    <xf numFmtId="0" fontId="3" fillId="0" borderId="19" xfId="0" applyFont="1" applyBorder="1" applyAlignment="1">
      <alignment horizontal="left" vertical="center" wrapText="1"/>
    </xf>
    <xf numFmtId="0" fontId="4"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4" fillId="0" borderId="0" xfId="0" applyFont="1" applyBorder="1" applyAlignment="1">
      <alignmen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12" fillId="0" borderId="0" xfId="0" applyFont="1" applyBorder="1" applyAlignment="1">
      <alignment horizontal="center" vertical="center" wrapText="1"/>
    </xf>
    <xf numFmtId="0" fontId="3" fillId="0" borderId="0" xfId="0" applyFont="1" applyAlignment="1">
      <alignment vertical="center"/>
    </xf>
    <xf numFmtId="0" fontId="3" fillId="3" borderId="0" xfId="0" applyFont="1" applyFill="1" applyAlignment="1">
      <alignment vertical="center" wrapText="1"/>
    </xf>
    <xf numFmtId="0" fontId="4" fillId="2" borderId="24" xfId="0" applyFont="1" applyFill="1" applyBorder="1" applyAlignment="1">
      <alignment vertical="center" wrapText="1"/>
    </xf>
    <xf numFmtId="0" fontId="4" fillId="2" borderId="2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25" xfId="1" applyFont="1" applyFill="1" applyBorder="1" applyAlignment="1">
      <alignment horizontal="center" vertical="center"/>
    </xf>
    <xf numFmtId="0" fontId="3" fillId="3" borderId="18" xfId="2"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3" borderId="0" xfId="0" applyFont="1" applyFill="1" applyBorder="1" applyAlignment="1">
      <alignment vertical="center" wrapText="1"/>
    </xf>
    <xf numFmtId="0" fontId="3"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3" fillId="0" borderId="0" xfId="0" applyFont="1" applyFill="1" applyAlignment="1">
      <alignment vertical="center" wrapText="1"/>
    </xf>
    <xf numFmtId="0" fontId="3" fillId="4" borderId="26" xfId="0" applyFont="1" applyFill="1" applyBorder="1" applyAlignment="1">
      <alignment vertical="center" wrapText="1"/>
    </xf>
    <xf numFmtId="0" fontId="3" fillId="4" borderId="17" xfId="0" applyFont="1" applyFill="1" applyBorder="1" applyAlignment="1">
      <alignment horizontal="left" vertical="center" wrapText="1"/>
    </xf>
    <xf numFmtId="0" fontId="3" fillId="4" borderId="17" xfId="0" applyFont="1" applyFill="1" applyBorder="1" applyAlignment="1">
      <alignment horizontal="center" vertical="center" wrapText="1"/>
    </xf>
    <xf numFmtId="0" fontId="4" fillId="4" borderId="17" xfId="2" applyFont="1" applyFill="1" applyBorder="1" applyAlignment="1">
      <alignment horizontal="center" vertical="center"/>
    </xf>
    <xf numFmtId="0" fontId="3" fillId="4" borderId="18" xfId="2" applyFont="1" applyFill="1" applyBorder="1" applyAlignment="1">
      <alignment horizontal="center" vertical="center"/>
    </xf>
    <xf numFmtId="0" fontId="3" fillId="0" borderId="0" xfId="0" applyFont="1" applyBorder="1" applyAlignment="1">
      <alignment vertical="center" wrapText="1"/>
    </xf>
    <xf numFmtId="0" fontId="1"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7" fillId="3"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3" fillId="0" borderId="0" xfId="0" applyFont="1" applyBorder="1" applyAlignment="1">
      <alignment vertical="center"/>
    </xf>
    <xf numFmtId="0" fontId="13" fillId="0" borderId="0" xfId="0" applyFont="1" applyBorder="1" applyAlignment="1">
      <alignment vertical="center" wrapText="1"/>
    </xf>
    <xf numFmtId="0" fontId="13" fillId="3" borderId="30" xfId="0" applyFont="1" applyFill="1" applyBorder="1" applyAlignment="1">
      <alignment horizontal="center" vertical="center" wrapText="1"/>
    </xf>
    <xf numFmtId="0" fontId="4" fillId="3" borderId="0" xfId="0" applyFont="1" applyFill="1" applyBorder="1" applyAlignment="1">
      <alignment vertical="center" wrapText="1"/>
    </xf>
    <xf numFmtId="0" fontId="3" fillId="0" borderId="19" xfId="0" applyFont="1" applyFill="1" applyBorder="1" applyAlignment="1">
      <alignment horizontal="left" vertical="center" wrapText="1"/>
    </xf>
    <xf numFmtId="0" fontId="3" fillId="0" borderId="17" xfId="0" applyFont="1" applyBorder="1" applyAlignment="1">
      <alignment horizontal="left" vertical="center" wrapText="1"/>
    </xf>
    <xf numFmtId="0" fontId="9" fillId="0" borderId="31" xfId="2" applyFont="1" applyFill="1" applyBorder="1" applyAlignment="1">
      <alignment horizontal="center" vertical="center"/>
    </xf>
    <xf numFmtId="0" fontId="3" fillId="0" borderId="0" xfId="0" applyFont="1" applyFill="1" applyBorder="1" applyAlignment="1">
      <alignment vertical="center"/>
    </xf>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0" fontId="3" fillId="3" borderId="17" xfId="0" applyFont="1" applyFill="1" applyBorder="1" applyAlignment="1">
      <alignment horizontal="center" vertical="center"/>
    </xf>
    <xf numFmtId="0" fontId="3" fillId="3" borderId="19" xfId="0" applyFont="1" applyFill="1" applyBorder="1" applyAlignment="1">
      <alignment horizontal="left" vertical="center" wrapText="1"/>
    </xf>
    <xf numFmtId="0" fontId="3" fillId="3" borderId="32" xfId="0" applyFont="1" applyFill="1" applyBorder="1" applyAlignment="1">
      <alignment horizontal="center" vertical="center" wrapText="1"/>
    </xf>
    <xf numFmtId="0" fontId="3" fillId="3" borderId="31" xfId="2" applyFont="1" applyFill="1" applyBorder="1" applyAlignment="1">
      <alignment horizontal="center" vertical="center"/>
    </xf>
    <xf numFmtId="0" fontId="3" fillId="3" borderId="0" xfId="0" applyFont="1" applyFill="1" applyBorder="1" applyAlignment="1">
      <alignment vertical="center"/>
    </xf>
    <xf numFmtId="0" fontId="7" fillId="3" borderId="31" xfId="2" applyFont="1" applyFill="1" applyBorder="1" applyAlignment="1">
      <alignment horizontal="center" vertical="center"/>
    </xf>
    <xf numFmtId="0" fontId="1" fillId="3" borderId="0" xfId="0" applyFont="1" applyFill="1" applyAlignment="1">
      <alignment vertical="center"/>
    </xf>
    <xf numFmtId="0" fontId="9" fillId="3" borderId="31" xfId="0" applyFont="1" applyFill="1" applyBorder="1" applyAlignment="1">
      <alignment horizontal="center" vertical="center" wrapText="1"/>
    </xf>
    <xf numFmtId="0" fontId="4"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center" wrapText="1"/>
    </xf>
    <xf numFmtId="0" fontId="4" fillId="3"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3" fillId="3" borderId="17" xfId="0" applyFont="1" applyFill="1" applyBorder="1" applyAlignment="1">
      <alignment horizontal="left" vertical="center"/>
    </xf>
    <xf numFmtId="0" fontId="3" fillId="0" borderId="31" xfId="2" applyFont="1" applyFill="1" applyBorder="1" applyAlignment="1">
      <alignment horizontal="center" vertical="center"/>
    </xf>
    <xf numFmtId="0" fontId="4" fillId="3" borderId="17" xfId="2" applyFont="1" applyFill="1" applyBorder="1" applyAlignment="1">
      <alignment horizontal="center" vertical="center"/>
    </xf>
    <xf numFmtId="0" fontId="3" fillId="3" borderId="18" xfId="2" applyFont="1" applyFill="1" applyBorder="1" applyAlignment="1">
      <alignment horizontal="center" vertical="center"/>
    </xf>
    <xf numFmtId="0" fontId="4" fillId="0" borderId="17" xfId="2" applyFont="1" applyFill="1" applyBorder="1" applyAlignment="1">
      <alignment horizontal="center" vertical="center"/>
    </xf>
    <xf numFmtId="0" fontId="3" fillId="0"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left" vertical="center"/>
    </xf>
    <xf numFmtId="0" fontId="4" fillId="0" borderId="27" xfId="0" applyFont="1" applyBorder="1" applyAlignment="1">
      <alignment horizontal="left" vertical="center"/>
    </xf>
    <xf numFmtId="0" fontId="4" fillId="0" borderId="33" xfId="0" applyFont="1" applyFill="1" applyBorder="1" applyAlignment="1">
      <alignment horizontal="center" vertical="center" wrapText="1"/>
    </xf>
    <xf numFmtId="0" fontId="3" fillId="0" borderId="0" xfId="0" applyFont="1" applyAlignment="1">
      <alignment horizontal="center" vertical="center" wrapText="1"/>
    </xf>
    <xf numFmtId="0" fontId="4" fillId="0" borderId="24" xfId="0" applyFont="1" applyFill="1" applyBorder="1" applyAlignment="1">
      <alignment horizontal="right" vertical="center"/>
    </xf>
    <xf numFmtId="0" fontId="3" fillId="0" borderId="16" xfId="0" applyFont="1" applyBorder="1" applyAlignment="1">
      <alignment horizontal="right" vertical="center" wrapText="1"/>
    </xf>
    <xf numFmtId="0" fontId="14" fillId="0" borderId="0" xfId="0" applyFont="1" applyAlignment="1">
      <alignment vertical="center" wrapText="1"/>
    </xf>
    <xf numFmtId="0" fontId="3" fillId="0" borderId="0" xfId="0" applyFont="1" applyFill="1" applyBorder="1" applyAlignment="1">
      <alignment vertical="center" wrapText="1"/>
    </xf>
    <xf numFmtId="0" fontId="3" fillId="0" borderId="16" xfId="2" applyFont="1" applyFill="1" applyBorder="1" applyAlignment="1">
      <alignment horizontal="right" vertical="center"/>
    </xf>
    <xf numFmtId="0" fontId="4" fillId="0" borderId="0" xfId="0" applyFont="1" applyBorder="1" applyAlignment="1">
      <alignment horizontal="center" vertical="center"/>
    </xf>
    <xf numFmtId="0" fontId="3" fillId="0" borderId="35" xfId="2" applyFont="1" applyFill="1" applyBorder="1" applyAlignment="1">
      <alignment horizontal="right" vertical="center"/>
    </xf>
    <xf numFmtId="0" fontId="3" fillId="0" borderId="0" xfId="2" applyFont="1" applyFill="1" applyAlignment="1">
      <alignment vertical="center"/>
    </xf>
    <xf numFmtId="0" fontId="3" fillId="0" borderId="0" xfId="2" applyFont="1" applyFill="1" applyAlignment="1">
      <alignment horizontal="center" vertical="center"/>
    </xf>
    <xf numFmtId="0" fontId="3" fillId="0" borderId="0" xfId="1" applyFont="1" applyFill="1" applyAlignment="1">
      <alignment vertical="center"/>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4" fillId="2" borderId="36" xfId="1" applyFont="1" applyFill="1" applyBorder="1" applyAlignment="1">
      <alignment horizontal="center" vertical="center"/>
    </xf>
    <xf numFmtId="0" fontId="4" fillId="3" borderId="37" xfId="0" applyFont="1" applyFill="1" applyBorder="1" applyAlignment="1">
      <alignment horizontal="center" vertical="center" wrapText="1"/>
    </xf>
    <xf numFmtId="0" fontId="1" fillId="0" borderId="18" xfId="0" applyFont="1" applyBorder="1" applyAlignment="1">
      <alignment vertical="center"/>
    </xf>
    <xf numFmtId="0" fontId="4" fillId="0" borderId="37"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17" xfId="0" applyFont="1" applyBorder="1" applyAlignment="1">
      <alignment horizontal="left" vertical="center" wrapText="1"/>
    </xf>
    <xf numFmtId="0" fontId="1" fillId="0" borderId="17" xfId="0" applyFont="1" applyFill="1" applyBorder="1" applyAlignment="1">
      <alignment vertical="center" wrapText="1"/>
    </xf>
    <xf numFmtId="0" fontId="8" fillId="0" borderId="37" xfId="0" applyFont="1" applyBorder="1" applyAlignment="1">
      <alignment horizontal="center" vertical="center" wrapText="1"/>
    </xf>
    <xf numFmtId="0" fontId="1" fillId="3" borderId="18" xfId="0" applyFont="1" applyFill="1" applyBorder="1" applyAlignment="1">
      <alignment horizontal="center" vertical="center" wrapText="1"/>
    </xf>
    <xf numFmtId="0" fontId="6" fillId="3" borderId="17" xfId="0" applyFont="1" applyFill="1" applyBorder="1" applyAlignment="1">
      <alignment horizontal="left" vertical="center" wrapText="1"/>
    </xf>
    <xf numFmtId="0" fontId="4" fillId="3" borderId="0" xfId="2" applyFont="1" applyFill="1" applyBorder="1" applyAlignment="1">
      <alignment horizontal="center" vertical="center"/>
    </xf>
    <xf numFmtId="0" fontId="6" fillId="0" borderId="17"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8" xfId="0" applyFont="1" applyFill="1" applyBorder="1" applyAlignment="1">
      <alignment horizontal="center" vertical="center" wrapText="1"/>
    </xf>
    <xf numFmtId="0" fontId="1" fillId="0" borderId="33" xfId="0" applyFont="1" applyBorder="1" applyAlignment="1">
      <alignment vertical="center"/>
    </xf>
    <xf numFmtId="0" fontId="3" fillId="0" borderId="0" xfId="1" applyFont="1" applyFill="1" applyAlignment="1">
      <alignment horizontal="center" vertical="center"/>
    </xf>
    <xf numFmtId="0" fontId="6" fillId="0" borderId="17" xfId="0" applyFont="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3" fillId="0" borderId="0" xfId="1" applyFont="1" applyFill="1" applyBorder="1" applyAlignment="1">
      <alignment horizontal="center" vertical="center"/>
    </xf>
    <xf numFmtId="0" fontId="3" fillId="3" borderId="40" xfId="0" applyFont="1" applyFill="1" applyBorder="1" applyAlignment="1">
      <alignment vertical="center" wrapText="1"/>
    </xf>
    <xf numFmtId="0" fontId="3"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3" fillId="3" borderId="0" xfId="2" applyFont="1" applyFill="1" applyBorder="1" applyAlignment="1">
      <alignment horizontal="center" vertical="center"/>
    </xf>
    <xf numFmtId="0" fontId="8" fillId="3" borderId="37" xfId="0" applyFont="1" applyFill="1" applyBorder="1" applyAlignment="1">
      <alignment horizontal="center" vertical="center" wrapText="1"/>
    </xf>
    <xf numFmtId="0" fontId="7" fillId="0" borderId="18" xfId="0" applyFont="1" applyBorder="1" applyAlignment="1">
      <alignment vertical="center"/>
    </xf>
    <xf numFmtId="0" fontId="4" fillId="0" borderId="37" xfId="0" applyFont="1" applyFill="1" applyBorder="1" applyAlignment="1">
      <alignment horizontal="center" vertical="center" wrapText="1"/>
    </xf>
    <xf numFmtId="0" fontId="3" fillId="3" borderId="20"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2"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1" fillId="0" borderId="23" xfId="0" applyFont="1" applyBorder="1" applyAlignment="1">
      <alignment vertical="center"/>
    </xf>
    <xf numFmtId="0" fontId="3" fillId="0" borderId="0" xfId="2" applyFont="1" applyFill="1" applyBorder="1" applyAlignment="1">
      <alignment vertical="center"/>
    </xf>
    <xf numFmtId="0" fontId="1" fillId="0" borderId="17" xfId="0" applyFont="1" applyBorder="1" applyAlignment="1">
      <alignment horizontal="center" vertical="center"/>
    </xf>
    <xf numFmtId="0" fontId="3" fillId="3" borderId="26" xfId="0" applyFont="1" applyFill="1" applyBorder="1" applyAlignment="1">
      <alignment vertical="center"/>
    </xf>
    <xf numFmtId="0" fontId="3" fillId="3" borderId="32" xfId="0" applyFont="1" applyFill="1" applyBorder="1" applyAlignment="1">
      <alignment vertical="center"/>
    </xf>
    <xf numFmtId="0" fontId="3" fillId="3" borderId="32" xfId="0" applyFont="1" applyFill="1" applyBorder="1" applyAlignment="1">
      <alignment horizontal="center" vertical="center"/>
    </xf>
    <xf numFmtId="0" fontId="4" fillId="3" borderId="38" xfId="0" applyFont="1" applyFill="1" applyBorder="1" applyAlignment="1">
      <alignment horizontal="center" vertical="center"/>
    </xf>
    <xf numFmtId="0" fontId="4" fillId="0" borderId="18" xfId="0" applyFont="1" applyBorder="1" applyAlignment="1">
      <alignment vertical="center" wrapText="1"/>
    </xf>
    <xf numFmtId="0" fontId="1" fillId="0" borderId="18" xfId="0" applyFont="1" applyBorder="1" applyAlignment="1">
      <alignment vertical="center" wrapText="1"/>
    </xf>
    <xf numFmtId="0" fontId="4" fillId="0" borderId="37" xfId="2" applyFont="1" applyFill="1" applyBorder="1" applyAlignment="1">
      <alignment horizontal="center" vertical="center"/>
    </xf>
    <xf numFmtId="0" fontId="6" fillId="0" borderId="16" xfId="0" applyFont="1" applyBorder="1" applyAlignment="1">
      <alignment horizontal="left"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7" xfId="2" applyFont="1" applyFill="1" applyBorder="1" applyAlignment="1">
      <alignment horizontal="center" vertical="center"/>
    </xf>
    <xf numFmtId="0" fontId="6" fillId="0" borderId="44" xfId="0" applyFont="1" applyBorder="1" applyAlignment="1">
      <alignment horizontal="left" vertical="center"/>
    </xf>
    <xf numFmtId="0" fontId="3" fillId="0" borderId="40" xfId="0" applyFont="1" applyBorder="1" applyAlignment="1">
      <alignment vertical="center"/>
    </xf>
    <xf numFmtId="0" fontId="3" fillId="3" borderId="45" xfId="0" applyFont="1" applyFill="1" applyBorder="1" applyAlignment="1">
      <alignment horizontal="center" vertical="center"/>
    </xf>
    <xf numFmtId="0" fontId="1" fillId="0" borderId="40" xfId="0" applyFont="1" applyBorder="1" applyAlignment="1">
      <alignment horizontal="center" vertical="center"/>
    </xf>
    <xf numFmtId="0" fontId="4" fillId="3" borderId="46" xfId="0" applyFont="1" applyFill="1" applyBorder="1" applyAlignment="1">
      <alignment horizontal="center" vertical="center"/>
    </xf>
    <xf numFmtId="0" fontId="3" fillId="0" borderId="47" xfId="0" applyFont="1" applyBorder="1" applyAlignment="1">
      <alignment horizontal="center" vertical="center" wrapText="1"/>
    </xf>
    <xf numFmtId="0" fontId="1" fillId="0" borderId="32" xfId="0" applyFont="1" applyBorder="1" applyAlignment="1">
      <alignment horizontal="center" vertical="center"/>
    </xf>
    <xf numFmtId="0" fontId="4" fillId="0" borderId="38" xfId="2" applyFont="1" applyFill="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3" fillId="0" borderId="18" xfId="0" applyFont="1" applyBorder="1" applyAlignment="1">
      <alignment vertical="center"/>
    </xf>
    <xf numFmtId="0" fontId="3" fillId="0" borderId="26" xfId="0" applyFont="1" applyFill="1" applyBorder="1" applyAlignment="1">
      <alignment horizontal="left" vertical="center" wrapText="1"/>
    </xf>
    <xf numFmtId="0" fontId="6" fillId="0" borderId="32" xfId="0" applyFont="1" applyBorder="1" applyAlignment="1">
      <alignment horizontal="left" vertical="center"/>
    </xf>
    <xf numFmtId="0" fontId="3" fillId="0" borderId="32"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38" xfId="0" applyFont="1" applyBorder="1" applyAlignment="1">
      <alignment horizontal="center" vertical="center" wrapText="1"/>
    </xf>
    <xf numFmtId="0" fontId="3" fillId="0" borderId="33" xfId="0" applyFont="1" applyBorder="1" applyAlignment="1">
      <alignment horizontal="center" vertical="center" wrapText="1"/>
    </xf>
    <xf numFmtId="0" fontId="8" fillId="2" borderId="49"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16" xfId="0" applyFont="1" applyBorder="1" applyAlignment="1">
      <alignment vertical="center" wrapText="1"/>
    </xf>
    <xf numFmtId="0" fontId="3" fillId="0" borderId="35" xfId="0" applyFont="1" applyBorder="1" applyAlignment="1">
      <alignment vertical="center" wrapText="1"/>
    </xf>
    <xf numFmtId="0" fontId="8" fillId="2" borderId="14" xfId="0" applyFont="1" applyFill="1"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horizontal="center" vertical="center"/>
    </xf>
    <xf numFmtId="0" fontId="6" fillId="0" borderId="26" xfId="0" applyFont="1" applyBorder="1" applyAlignment="1">
      <alignment horizontal="left" vertical="center"/>
    </xf>
    <xf numFmtId="0" fontId="3" fillId="3" borderId="0" xfId="0" applyFont="1" applyFill="1" applyBorder="1" applyAlignment="1">
      <alignment horizontal="center" vertical="center" wrapText="1"/>
    </xf>
    <xf numFmtId="0" fontId="3" fillId="3" borderId="44"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4" fillId="2" borderId="50" xfId="1" applyFont="1" applyFill="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6" xfId="0" applyFont="1" applyBorder="1" applyAlignment="1">
      <alignment vertical="center"/>
    </xf>
    <xf numFmtId="0" fontId="3" fillId="0" borderId="44" xfId="0" applyFont="1" applyBorder="1" applyAlignment="1">
      <alignment vertical="center"/>
    </xf>
    <xf numFmtId="0" fontId="3" fillId="3" borderId="35" xfId="0" applyFont="1" applyFill="1" applyBorder="1" applyAlignment="1">
      <alignment horizontal="left" vertical="center" wrapText="1"/>
    </xf>
    <xf numFmtId="0" fontId="1" fillId="0" borderId="22" xfId="0" applyFont="1" applyBorder="1" applyAlignment="1">
      <alignment horizontal="center" vertical="center"/>
    </xf>
    <xf numFmtId="0" fontId="3" fillId="0" borderId="22" xfId="0" applyFont="1" applyFill="1" applyBorder="1" applyAlignment="1">
      <alignment horizontal="center" vertical="center" wrapText="1"/>
    </xf>
    <xf numFmtId="0" fontId="4" fillId="0" borderId="39" xfId="0" applyFont="1" applyBorder="1" applyAlignment="1">
      <alignment horizontal="center" vertical="center"/>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0" borderId="25" xfId="2" applyFont="1" applyFill="1" applyBorder="1" applyAlignment="1">
      <alignment horizontal="center" vertical="center"/>
    </xf>
    <xf numFmtId="0" fontId="1" fillId="0" borderId="25" xfId="0" applyFont="1" applyBorder="1" applyAlignment="1">
      <alignment horizontal="center" vertical="center"/>
    </xf>
    <xf numFmtId="0" fontId="4" fillId="0" borderId="36" xfId="2" applyFont="1" applyFill="1" applyBorder="1" applyAlignment="1">
      <alignment horizontal="center" vertical="center"/>
    </xf>
    <xf numFmtId="0" fontId="1" fillId="0" borderId="15" xfId="0" applyFont="1" applyBorder="1" applyAlignment="1">
      <alignment vertical="center"/>
    </xf>
    <xf numFmtId="0" fontId="3" fillId="0" borderId="35" xfId="0" applyFont="1" applyFill="1" applyBorder="1" applyAlignment="1">
      <alignment horizontal="left" vertical="center" wrapText="1"/>
    </xf>
    <xf numFmtId="0" fontId="3" fillId="0" borderId="22"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23" xfId="0" applyFont="1" applyBorder="1" applyAlignment="1">
      <alignment horizontal="center" vertical="center" wrapText="1"/>
    </xf>
    <xf numFmtId="0" fontId="4" fillId="3" borderId="53"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3" fillId="0" borderId="53" xfId="0" applyFont="1" applyBorder="1" applyAlignment="1">
      <alignment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3" fillId="0" borderId="22" xfId="0" applyFont="1" applyBorder="1" applyAlignment="1">
      <alignment horizontal="left" vertical="center" wrapText="1"/>
    </xf>
    <xf numFmtId="0" fontId="1" fillId="0" borderId="17" xfId="0" applyFont="1" applyBorder="1" applyAlignment="1">
      <alignment vertical="center"/>
    </xf>
    <xf numFmtId="0" fontId="4" fillId="3" borderId="40" xfId="0" applyFont="1" applyFill="1" applyBorder="1" applyAlignment="1">
      <alignment horizontal="center" vertical="center" wrapText="1"/>
    </xf>
    <xf numFmtId="0" fontId="3" fillId="0" borderId="47" xfId="2" applyFont="1" applyFill="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left" vertical="center"/>
    </xf>
    <xf numFmtId="0" fontId="3" fillId="0" borderId="22" xfId="0" applyFont="1" applyFill="1" applyBorder="1" applyAlignment="1">
      <alignment horizontal="left" vertical="center" wrapText="1"/>
    </xf>
    <xf numFmtId="0" fontId="4" fillId="3" borderId="17" xfId="0" applyFont="1" applyFill="1" applyBorder="1" applyAlignment="1">
      <alignment horizontal="center" vertical="center"/>
    </xf>
    <xf numFmtId="0" fontId="4" fillId="2" borderId="9" xfId="2"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center" wrapText="1"/>
    </xf>
    <xf numFmtId="0" fontId="4"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4" fillId="2" borderId="42" xfId="0" applyFont="1" applyFill="1" applyBorder="1" applyAlignment="1">
      <alignment vertical="center"/>
    </xf>
    <xf numFmtId="0" fontId="0" fillId="0" borderId="43" xfId="0" applyBorder="1" applyAlignment="1">
      <alignment vertical="center"/>
    </xf>
    <xf numFmtId="0" fontId="8" fillId="2" borderId="9" xfId="0" applyFont="1" applyFill="1" applyBorder="1" applyAlignment="1">
      <alignment horizontal="center" vertical="center"/>
    </xf>
    <xf numFmtId="0" fontId="8" fillId="2" borderId="4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9" fontId="3" fillId="0" borderId="22" xfId="0" applyNumberFormat="1" applyFont="1" applyBorder="1" applyAlignment="1">
      <alignment horizontal="center" vertical="center" wrapText="1"/>
    </xf>
    <xf numFmtId="9" fontId="3" fillId="0" borderId="23" xfId="0" applyNumberFormat="1" applyFont="1" applyBorder="1" applyAlignment="1">
      <alignment horizontal="center" vertical="center" wrapText="1"/>
    </xf>
    <xf numFmtId="0" fontId="4"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9" fontId="3" fillId="0" borderId="17" xfId="3" applyNumberFormat="1" applyFont="1" applyFill="1" applyBorder="1" applyAlignment="1">
      <alignment horizontal="center" vertical="center"/>
    </xf>
    <xf numFmtId="9" fontId="3" fillId="0" borderId="18" xfId="3"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0"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cellXfs>
  <cellStyles count="4">
    <cellStyle name="Normal" xfId="0" builtinId="0"/>
    <cellStyle name="Normal_EEE UNDERGRADUATE22062009" xfId="1"/>
    <cellStyle name="Normal_SON_AREL_CENG_UNDERGRADUATE_CURRICULUM_ENG_3" xfId="2"/>
    <cellStyle name="Yüzde 2" xfId="3"/>
  </cellStyles>
  <dxfs count="0"/>
  <tableStyles count="0" defaultTableStyle="TableStyleMedium2" defaultPivotStyle="PivotStyleLight16"/>
  <colors>
    <mruColors>
      <color rgb="FF71CEDD"/>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6"/>
  <sheetViews>
    <sheetView tabSelected="1" zoomScale="80" zoomScaleNormal="80" workbookViewId="0">
      <selection activeCell="U41" sqref="U41"/>
    </sheetView>
  </sheetViews>
  <sheetFormatPr defaultColWidth="9.140625" defaultRowHeight="15.75" x14ac:dyDescent="0.25"/>
  <cols>
    <col min="1" max="1" width="11.42578125" style="1" customWidth="1"/>
    <col min="2" max="2" width="39" style="1" customWidth="1"/>
    <col min="3" max="3" width="9.7109375" style="1" customWidth="1"/>
    <col min="4" max="6" width="9.140625" style="1"/>
    <col min="7" max="7" width="11.42578125" style="1" bestFit="1" customWidth="1"/>
    <col min="8" max="8" width="9.140625" style="1"/>
    <col min="9" max="9" width="23.85546875" style="1" bestFit="1" customWidth="1"/>
    <col min="10" max="10" width="36" style="1" customWidth="1"/>
    <col min="11" max="11" width="9.28515625" style="1" customWidth="1"/>
    <col min="12" max="12" width="10.42578125" style="1" customWidth="1"/>
    <col min="13" max="13" width="10.7109375" style="1" customWidth="1"/>
    <col min="14" max="14" width="8.7109375" style="1" customWidth="1"/>
    <col min="15" max="15" width="11.42578125" style="1" bestFit="1" customWidth="1"/>
    <col min="16" max="16384" width="9.140625" style="1"/>
  </cols>
  <sheetData>
    <row r="1" spans="1:17" ht="16.5" thickBot="1" x14ac:dyDescent="0.3"/>
    <row r="2" spans="1:17" ht="15" customHeight="1" x14ac:dyDescent="0.25">
      <c r="A2" s="290" t="s">
        <v>0</v>
      </c>
      <c r="B2" s="291"/>
      <c r="C2" s="291"/>
      <c r="D2" s="291"/>
      <c r="E2" s="291"/>
      <c r="F2" s="291"/>
      <c r="G2" s="291"/>
      <c r="H2" s="291"/>
      <c r="I2" s="291"/>
      <c r="J2" s="291"/>
      <c r="K2" s="291"/>
      <c r="L2" s="291"/>
      <c r="M2" s="291"/>
      <c r="N2" s="291"/>
      <c r="O2" s="292"/>
      <c r="P2" s="2"/>
      <c r="Q2" s="2"/>
    </row>
    <row r="3" spans="1:17" ht="15" customHeight="1" x14ac:dyDescent="0.25">
      <c r="A3" s="293"/>
      <c r="B3" s="294"/>
      <c r="C3" s="294"/>
      <c r="D3" s="294"/>
      <c r="E3" s="294"/>
      <c r="F3" s="294"/>
      <c r="G3" s="294"/>
      <c r="H3" s="294"/>
      <c r="I3" s="294"/>
      <c r="J3" s="294"/>
      <c r="K3" s="294"/>
      <c r="L3" s="294"/>
      <c r="M3" s="294"/>
      <c r="N3" s="294"/>
      <c r="O3" s="295"/>
      <c r="P3" s="2"/>
      <c r="Q3" s="2"/>
    </row>
    <row r="4" spans="1:17" ht="36" customHeight="1" thickBot="1" x14ac:dyDescent="0.3">
      <c r="A4" s="296"/>
      <c r="B4" s="297"/>
      <c r="C4" s="297"/>
      <c r="D4" s="297"/>
      <c r="E4" s="297"/>
      <c r="F4" s="297"/>
      <c r="G4" s="297"/>
      <c r="H4" s="297"/>
      <c r="I4" s="297"/>
      <c r="J4" s="297"/>
      <c r="K4" s="297"/>
      <c r="L4" s="297"/>
      <c r="M4" s="297"/>
      <c r="N4" s="297"/>
      <c r="O4" s="298"/>
      <c r="P4" s="2"/>
      <c r="Q4" s="2"/>
    </row>
    <row r="5" spans="1:17" ht="16.5" thickBot="1" x14ac:dyDescent="0.3">
      <c r="A5" s="3"/>
      <c r="B5" s="3"/>
      <c r="C5" s="3"/>
      <c r="D5" s="3"/>
      <c r="E5" s="3"/>
      <c r="F5" s="3"/>
      <c r="G5" s="3"/>
      <c r="H5" s="3"/>
      <c r="I5" s="3"/>
      <c r="J5" s="3"/>
      <c r="K5" s="3"/>
      <c r="L5" s="3"/>
      <c r="M5" s="3"/>
      <c r="N5" s="3"/>
      <c r="O5" s="3"/>
      <c r="P5" s="2"/>
      <c r="Q5" s="2"/>
    </row>
    <row r="6" spans="1:17" ht="30" customHeight="1" thickBot="1" x14ac:dyDescent="0.3">
      <c r="A6" s="269" t="s">
        <v>1</v>
      </c>
      <c r="B6" s="270"/>
      <c r="C6" s="270"/>
      <c r="D6" s="270"/>
      <c r="E6" s="270"/>
      <c r="F6" s="270"/>
      <c r="G6" s="270"/>
      <c r="H6" s="270"/>
      <c r="I6" s="270"/>
      <c r="J6" s="270"/>
      <c r="K6" s="270"/>
      <c r="L6" s="270"/>
      <c r="M6" s="270"/>
      <c r="N6" s="270"/>
      <c r="O6" s="271"/>
      <c r="P6" s="2"/>
      <c r="Q6" s="2"/>
    </row>
    <row r="7" spans="1:17" ht="30" customHeight="1" thickBot="1" x14ac:dyDescent="0.3">
      <c r="A7" s="299" t="s">
        <v>2</v>
      </c>
      <c r="B7" s="299"/>
      <c r="C7" s="299"/>
      <c r="D7" s="299"/>
      <c r="E7" s="299"/>
      <c r="F7" s="299"/>
      <c r="G7" s="299"/>
      <c r="H7" s="4"/>
      <c r="I7" s="299" t="s">
        <v>3</v>
      </c>
      <c r="J7" s="299"/>
      <c r="K7" s="299"/>
      <c r="L7" s="299"/>
      <c r="M7" s="299"/>
      <c r="N7" s="299"/>
      <c r="O7" s="299"/>
      <c r="P7" s="2"/>
      <c r="Q7" s="2"/>
    </row>
    <row r="8" spans="1:17" ht="30" customHeight="1" x14ac:dyDescent="0.25">
      <c r="A8" s="5" t="s">
        <v>4</v>
      </c>
      <c r="B8" s="6" t="s">
        <v>5</v>
      </c>
      <c r="C8" s="7" t="s">
        <v>6</v>
      </c>
      <c r="D8" s="7" t="s">
        <v>7</v>
      </c>
      <c r="E8" s="7" t="s">
        <v>8</v>
      </c>
      <c r="F8" s="8" t="s">
        <v>9</v>
      </c>
      <c r="G8" s="9" t="s">
        <v>10</v>
      </c>
      <c r="H8" s="4"/>
      <c r="I8" s="5" t="s">
        <v>4</v>
      </c>
      <c r="J8" s="6" t="s">
        <v>5</v>
      </c>
      <c r="K8" s="7" t="s">
        <v>6</v>
      </c>
      <c r="L8" s="7" t="s">
        <v>7</v>
      </c>
      <c r="M8" s="7" t="s">
        <v>8</v>
      </c>
      <c r="N8" s="8" t="s">
        <v>9</v>
      </c>
      <c r="O8" s="10" t="s">
        <v>10</v>
      </c>
      <c r="P8" s="2"/>
      <c r="Q8" s="2"/>
    </row>
    <row r="9" spans="1:17" ht="30" customHeight="1" x14ac:dyDescent="0.25">
      <c r="A9" s="11" t="s">
        <v>182</v>
      </c>
      <c r="B9" s="12" t="s">
        <v>11</v>
      </c>
      <c r="C9" s="13">
        <v>3</v>
      </c>
      <c r="D9" s="13">
        <v>0</v>
      </c>
      <c r="E9" s="13">
        <v>3</v>
      </c>
      <c r="F9" s="14">
        <v>5</v>
      </c>
      <c r="G9" s="15"/>
      <c r="H9" s="16"/>
      <c r="I9" s="17" t="s">
        <v>237</v>
      </c>
      <c r="J9" s="18" t="s">
        <v>12</v>
      </c>
      <c r="K9" s="19">
        <v>3</v>
      </c>
      <c r="L9" s="19">
        <v>0</v>
      </c>
      <c r="M9" s="19">
        <v>3</v>
      </c>
      <c r="N9" s="20">
        <v>5</v>
      </c>
      <c r="O9" s="21"/>
      <c r="P9" s="2"/>
      <c r="Q9" s="2"/>
    </row>
    <row r="10" spans="1:17" ht="30" customHeight="1" x14ac:dyDescent="0.25">
      <c r="A10" s="22" t="s">
        <v>183</v>
      </c>
      <c r="B10" s="23" t="s">
        <v>13</v>
      </c>
      <c r="C10" s="13">
        <v>3</v>
      </c>
      <c r="D10" s="13">
        <v>0</v>
      </c>
      <c r="E10" s="13">
        <v>3</v>
      </c>
      <c r="F10" s="14">
        <v>5</v>
      </c>
      <c r="G10" s="24"/>
      <c r="H10" s="16"/>
      <c r="I10" s="11" t="s">
        <v>236</v>
      </c>
      <c r="J10" s="25" t="s">
        <v>14</v>
      </c>
      <c r="K10" s="26">
        <v>3</v>
      </c>
      <c r="L10" s="26">
        <v>0</v>
      </c>
      <c r="M10" s="26">
        <v>3</v>
      </c>
      <c r="N10" s="14">
        <v>5</v>
      </c>
      <c r="O10" s="24"/>
      <c r="P10" s="2"/>
      <c r="Q10" s="2"/>
    </row>
    <row r="11" spans="1:17" ht="30" customHeight="1" x14ac:dyDescent="0.25">
      <c r="A11" s="35" t="s">
        <v>238</v>
      </c>
      <c r="B11" s="12" t="s">
        <v>15</v>
      </c>
      <c r="C11" s="19">
        <v>4</v>
      </c>
      <c r="D11" s="19">
        <v>0</v>
      </c>
      <c r="E11" s="19">
        <v>4</v>
      </c>
      <c r="F11" s="20">
        <v>5</v>
      </c>
      <c r="G11" s="108"/>
      <c r="H11" s="16"/>
      <c r="I11" s="35" t="s">
        <v>185</v>
      </c>
      <c r="J11" s="12" t="s">
        <v>16</v>
      </c>
      <c r="K11" s="19">
        <v>4</v>
      </c>
      <c r="L11" s="19">
        <v>0</v>
      </c>
      <c r="M11" s="19">
        <v>4</v>
      </c>
      <c r="N11" s="20">
        <v>5</v>
      </c>
      <c r="O11" s="108"/>
      <c r="P11" s="2"/>
      <c r="Q11" s="2"/>
    </row>
    <row r="12" spans="1:17" ht="30" customHeight="1" x14ac:dyDescent="0.25">
      <c r="A12" s="11" t="s">
        <v>17</v>
      </c>
      <c r="B12" s="31" t="s">
        <v>18</v>
      </c>
      <c r="C12" s="13">
        <v>3</v>
      </c>
      <c r="D12" s="13">
        <v>0</v>
      </c>
      <c r="E12" s="13">
        <v>3</v>
      </c>
      <c r="F12" s="32">
        <v>3</v>
      </c>
      <c r="G12" s="24"/>
      <c r="H12" s="33"/>
      <c r="I12" s="11" t="s">
        <v>19</v>
      </c>
      <c r="J12" s="31" t="s">
        <v>20</v>
      </c>
      <c r="K12" s="13">
        <v>3</v>
      </c>
      <c r="L12" s="13">
        <v>0</v>
      </c>
      <c r="M12" s="13">
        <v>3</v>
      </c>
      <c r="N12" s="32">
        <v>3</v>
      </c>
      <c r="O12" s="24"/>
      <c r="P12" s="34"/>
      <c r="Q12" s="34"/>
    </row>
    <row r="13" spans="1:17" ht="30" customHeight="1" x14ac:dyDescent="0.25">
      <c r="A13" s="22" t="s">
        <v>21</v>
      </c>
      <c r="B13" s="31" t="s">
        <v>22</v>
      </c>
      <c r="C13" s="13">
        <v>2</v>
      </c>
      <c r="D13" s="13">
        <v>0</v>
      </c>
      <c r="E13" s="13">
        <v>2</v>
      </c>
      <c r="F13" s="32">
        <v>3</v>
      </c>
      <c r="G13" s="15"/>
      <c r="H13" s="16"/>
      <c r="I13" s="22" t="s">
        <v>23</v>
      </c>
      <c r="J13" s="31" t="s">
        <v>24</v>
      </c>
      <c r="K13" s="13">
        <v>2</v>
      </c>
      <c r="L13" s="13">
        <v>0</v>
      </c>
      <c r="M13" s="13">
        <v>2</v>
      </c>
      <c r="N13" s="32">
        <v>3</v>
      </c>
      <c r="O13" s="15"/>
      <c r="P13" s="2"/>
      <c r="Q13" s="2"/>
    </row>
    <row r="14" spans="1:17" ht="30" customHeight="1" x14ac:dyDescent="0.25">
      <c r="A14" s="22" t="s">
        <v>25</v>
      </c>
      <c r="B14" s="31" t="s">
        <v>26</v>
      </c>
      <c r="C14" s="13">
        <v>2</v>
      </c>
      <c r="D14" s="13">
        <v>0</v>
      </c>
      <c r="E14" s="13">
        <v>2</v>
      </c>
      <c r="F14" s="32">
        <v>3</v>
      </c>
      <c r="G14" s="15"/>
      <c r="H14" s="16"/>
      <c r="I14" s="22" t="s">
        <v>27</v>
      </c>
      <c r="J14" s="31" t="s">
        <v>28</v>
      </c>
      <c r="K14" s="13">
        <v>2</v>
      </c>
      <c r="L14" s="13">
        <v>0</v>
      </c>
      <c r="M14" s="13">
        <v>2</v>
      </c>
      <c r="N14" s="32">
        <v>3</v>
      </c>
      <c r="O14" s="15"/>
      <c r="P14" s="2"/>
      <c r="Q14" s="2"/>
    </row>
    <row r="15" spans="1:17" ht="30" customHeight="1" x14ac:dyDescent="0.25">
      <c r="A15" s="35" t="s">
        <v>184</v>
      </c>
      <c r="B15" s="12" t="s">
        <v>29</v>
      </c>
      <c r="C15" s="36">
        <v>3</v>
      </c>
      <c r="D15" s="36">
        <v>0</v>
      </c>
      <c r="E15" s="36">
        <v>3</v>
      </c>
      <c r="F15" s="37">
        <v>5</v>
      </c>
      <c r="G15" s="15"/>
      <c r="H15" s="16"/>
      <c r="I15" s="92" t="s">
        <v>239</v>
      </c>
      <c r="J15" s="59" t="s">
        <v>30</v>
      </c>
      <c r="K15" s="19">
        <v>2</v>
      </c>
      <c r="L15" s="19">
        <v>2</v>
      </c>
      <c r="M15" s="19">
        <v>3</v>
      </c>
      <c r="N15" s="20">
        <v>5</v>
      </c>
      <c r="O15" s="195"/>
      <c r="P15" s="2"/>
      <c r="Q15" s="2"/>
    </row>
    <row r="16" spans="1:17" ht="30" customHeight="1" x14ac:dyDescent="0.25">
      <c r="A16" s="22" t="s">
        <v>31</v>
      </c>
      <c r="B16" s="31" t="s">
        <v>32</v>
      </c>
      <c r="C16" s="13">
        <v>0</v>
      </c>
      <c r="D16" s="13">
        <v>2</v>
      </c>
      <c r="E16" s="13">
        <v>1</v>
      </c>
      <c r="F16" s="32">
        <v>1</v>
      </c>
      <c r="G16" s="15"/>
      <c r="H16" s="16"/>
      <c r="I16" s="39" t="s">
        <v>33</v>
      </c>
      <c r="J16" s="31" t="s">
        <v>34</v>
      </c>
      <c r="K16" s="13">
        <v>0</v>
      </c>
      <c r="L16" s="13">
        <v>2</v>
      </c>
      <c r="M16" s="13">
        <v>1</v>
      </c>
      <c r="N16" s="32">
        <v>1</v>
      </c>
      <c r="O16" s="15"/>
      <c r="P16" s="2"/>
      <c r="Q16" s="2"/>
    </row>
    <row r="17" spans="1:17" ht="30" customHeight="1" thickBot="1" x14ac:dyDescent="0.3">
      <c r="A17" s="254" t="s">
        <v>35</v>
      </c>
      <c r="B17" s="300"/>
      <c r="C17" s="40">
        <f>SUM(C9:C16)</f>
        <v>20</v>
      </c>
      <c r="D17" s="40">
        <f>SUM(D9:D16)</f>
        <v>2</v>
      </c>
      <c r="E17" s="40">
        <f>SUM(E9:E16)</f>
        <v>21</v>
      </c>
      <c r="F17" s="40">
        <f>SUM(F9:F16)</f>
        <v>30</v>
      </c>
      <c r="G17" s="41"/>
      <c r="H17" s="42"/>
      <c r="I17" s="43" t="s">
        <v>35</v>
      </c>
      <c r="J17" s="44"/>
      <c r="K17" s="40">
        <f>SUM(K9:K16)</f>
        <v>19</v>
      </c>
      <c r="L17" s="40">
        <f>SUM(L9:L16)</f>
        <v>4</v>
      </c>
      <c r="M17" s="40">
        <f>SUM(M9:M16)</f>
        <v>21</v>
      </c>
      <c r="N17" s="40">
        <f>SUM(N9:N16)</f>
        <v>30</v>
      </c>
      <c r="O17" s="41"/>
    </row>
    <row r="18" spans="1:17" ht="30" customHeight="1" thickBot="1" x14ac:dyDescent="0.3">
      <c r="A18" s="45"/>
      <c r="B18" s="45"/>
      <c r="C18" s="3"/>
      <c r="D18" s="3"/>
      <c r="E18" s="3"/>
      <c r="F18" s="46"/>
      <c r="G18" s="46"/>
      <c r="H18" s="47"/>
      <c r="I18" s="4"/>
      <c r="J18" s="47"/>
      <c r="K18" s="47"/>
      <c r="L18" s="47"/>
      <c r="M18" s="47"/>
      <c r="N18" s="47"/>
      <c r="O18" s="4"/>
      <c r="P18" s="2"/>
      <c r="Q18" s="2"/>
    </row>
    <row r="19" spans="1:17" ht="30" customHeight="1" thickBot="1" x14ac:dyDescent="0.3">
      <c r="A19" s="269" t="s">
        <v>36</v>
      </c>
      <c r="B19" s="288"/>
      <c r="C19" s="288"/>
      <c r="D19" s="288"/>
      <c r="E19" s="288"/>
      <c r="F19" s="288"/>
      <c r="G19" s="288"/>
      <c r="H19" s="288"/>
      <c r="I19" s="288"/>
      <c r="J19" s="288"/>
      <c r="K19" s="288"/>
      <c r="L19" s="288"/>
      <c r="M19" s="288"/>
      <c r="N19" s="288"/>
      <c r="O19" s="289"/>
      <c r="P19" s="2"/>
      <c r="Q19" s="2"/>
    </row>
    <row r="20" spans="1:17" ht="30" customHeight="1" thickBot="1" x14ac:dyDescent="0.3">
      <c r="A20" s="299" t="s">
        <v>37</v>
      </c>
      <c r="B20" s="299"/>
      <c r="C20" s="299"/>
      <c r="D20" s="299"/>
      <c r="E20" s="299"/>
      <c r="F20" s="299"/>
      <c r="G20" s="299"/>
      <c r="H20" s="4"/>
      <c r="I20" s="299" t="s">
        <v>38</v>
      </c>
      <c r="J20" s="299"/>
      <c r="K20" s="299"/>
      <c r="L20" s="299"/>
      <c r="M20" s="299"/>
      <c r="N20" s="299"/>
      <c r="O20" s="299"/>
      <c r="P20" s="48"/>
      <c r="Q20" s="2"/>
    </row>
    <row r="21" spans="1:17" ht="30" customHeight="1" x14ac:dyDescent="0.25">
      <c r="A21" s="49" t="s">
        <v>4</v>
      </c>
      <c r="B21" s="50" t="s">
        <v>5</v>
      </c>
      <c r="C21" s="51" t="s">
        <v>6</v>
      </c>
      <c r="D21" s="51" t="s">
        <v>7</v>
      </c>
      <c r="E21" s="51" t="s">
        <v>8</v>
      </c>
      <c r="F21" s="52" t="s">
        <v>9</v>
      </c>
      <c r="G21" s="10" t="s">
        <v>10</v>
      </c>
      <c r="H21" s="42"/>
      <c r="I21" s="49" t="s">
        <v>4</v>
      </c>
      <c r="J21" s="50" t="s">
        <v>5</v>
      </c>
      <c r="K21" s="51" t="s">
        <v>6</v>
      </c>
      <c r="L21" s="51" t="s">
        <v>7</v>
      </c>
      <c r="M21" s="51" t="s">
        <v>8</v>
      </c>
      <c r="N21" s="52" t="s">
        <v>9</v>
      </c>
      <c r="O21" s="10" t="s">
        <v>10</v>
      </c>
      <c r="P21" s="48"/>
      <c r="Q21" s="2"/>
    </row>
    <row r="22" spans="1:17" ht="30" customHeight="1" x14ac:dyDescent="0.25">
      <c r="A22" s="35" t="s">
        <v>186</v>
      </c>
      <c r="B22" s="12" t="s">
        <v>39</v>
      </c>
      <c r="C22" s="19">
        <v>4</v>
      </c>
      <c r="D22" s="19">
        <v>0</v>
      </c>
      <c r="E22" s="19">
        <v>4</v>
      </c>
      <c r="F22" s="20">
        <v>5</v>
      </c>
      <c r="G22" s="53"/>
      <c r="H22" s="54"/>
      <c r="I22" s="11" t="s">
        <v>189</v>
      </c>
      <c r="J22" s="55" t="s">
        <v>40</v>
      </c>
      <c r="K22" s="56">
        <v>4</v>
      </c>
      <c r="L22" s="56">
        <v>0</v>
      </c>
      <c r="M22" s="56">
        <v>4</v>
      </c>
      <c r="N22" s="57">
        <v>5</v>
      </c>
      <c r="O22" s="58"/>
      <c r="P22" s="48"/>
      <c r="Q22" s="2"/>
    </row>
    <row r="23" spans="1:17" ht="30" customHeight="1" x14ac:dyDescent="0.25">
      <c r="A23" s="35" t="s">
        <v>187</v>
      </c>
      <c r="B23" s="59" t="s">
        <v>41</v>
      </c>
      <c r="C23" s="19">
        <v>3</v>
      </c>
      <c r="D23" s="19">
        <v>0</v>
      </c>
      <c r="E23" s="19">
        <v>3</v>
      </c>
      <c r="F23" s="20">
        <v>5</v>
      </c>
      <c r="G23" s="60"/>
      <c r="H23" s="61"/>
      <c r="I23" s="11" t="s">
        <v>190</v>
      </c>
      <c r="J23" s="62" t="s">
        <v>44</v>
      </c>
      <c r="K23" s="56">
        <v>3</v>
      </c>
      <c r="L23" s="56">
        <v>0</v>
      </c>
      <c r="M23" s="56">
        <v>3</v>
      </c>
      <c r="N23" s="57">
        <v>5</v>
      </c>
      <c r="O23" s="60"/>
      <c r="P23" s="48"/>
      <c r="Q23" s="2"/>
    </row>
    <row r="24" spans="1:17" ht="30" customHeight="1" x14ac:dyDescent="0.25">
      <c r="A24" s="35" t="s">
        <v>188</v>
      </c>
      <c r="B24" s="59" t="s">
        <v>43</v>
      </c>
      <c r="C24" s="19">
        <v>3</v>
      </c>
      <c r="D24" s="19">
        <v>0</v>
      </c>
      <c r="E24" s="19">
        <v>3</v>
      </c>
      <c r="F24" s="20">
        <v>5</v>
      </c>
      <c r="G24" s="60"/>
      <c r="H24" s="61"/>
      <c r="I24" s="11" t="s">
        <v>191</v>
      </c>
      <c r="J24" s="62" t="s">
        <v>42</v>
      </c>
      <c r="K24" s="56">
        <v>3</v>
      </c>
      <c r="L24" s="56">
        <v>0</v>
      </c>
      <c r="M24" s="56">
        <v>3</v>
      </c>
      <c r="N24" s="57">
        <v>5</v>
      </c>
      <c r="O24" s="60"/>
      <c r="P24" s="2"/>
      <c r="Q24" s="2"/>
    </row>
    <row r="25" spans="1:17" ht="30" customHeight="1" x14ac:dyDescent="0.25">
      <c r="A25" s="27" t="s">
        <v>108</v>
      </c>
      <c r="B25" s="18" t="s">
        <v>283</v>
      </c>
      <c r="C25" s="29">
        <v>3</v>
      </c>
      <c r="D25" s="29">
        <v>0</v>
      </c>
      <c r="E25" s="29">
        <v>3</v>
      </c>
      <c r="F25" s="30">
        <v>5</v>
      </c>
      <c r="G25" s="38"/>
      <c r="H25" s="54"/>
      <c r="I25" s="63" t="s">
        <v>108</v>
      </c>
      <c r="J25" s="64" t="s">
        <v>283</v>
      </c>
      <c r="K25" s="65">
        <v>3</v>
      </c>
      <c r="L25" s="65">
        <v>0</v>
      </c>
      <c r="M25" s="65">
        <v>3</v>
      </c>
      <c r="N25" s="57">
        <v>5</v>
      </c>
      <c r="O25" s="24"/>
      <c r="P25" s="48"/>
      <c r="Q25" s="66"/>
    </row>
    <row r="26" spans="1:17" ht="30" customHeight="1" x14ac:dyDescent="0.25">
      <c r="A26" s="67" t="s">
        <v>108</v>
      </c>
      <c r="B26" s="68" t="s">
        <v>283</v>
      </c>
      <c r="C26" s="69">
        <v>3</v>
      </c>
      <c r="D26" s="69">
        <v>0</v>
      </c>
      <c r="E26" s="69">
        <v>3</v>
      </c>
      <c r="F26" s="70">
        <v>5</v>
      </c>
      <c r="G26" s="71"/>
      <c r="H26" s="72"/>
      <c r="I26" s="27" t="s">
        <v>108</v>
      </c>
      <c r="J26" s="18" t="s">
        <v>283</v>
      </c>
      <c r="K26" s="29">
        <v>3</v>
      </c>
      <c r="L26" s="29">
        <v>0</v>
      </c>
      <c r="M26" s="29">
        <v>3</v>
      </c>
      <c r="N26" s="30">
        <v>5</v>
      </c>
      <c r="O26" s="15"/>
      <c r="P26" s="48"/>
      <c r="Q26" s="66"/>
    </row>
    <row r="27" spans="1:17" ht="30" customHeight="1" x14ac:dyDescent="0.25">
      <c r="A27" s="27" t="s">
        <v>108</v>
      </c>
      <c r="B27" s="86" t="s">
        <v>283</v>
      </c>
      <c r="C27" s="73">
        <v>3</v>
      </c>
      <c r="D27" s="73">
        <v>0</v>
      </c>
      <c r="E27" s="73">
        <v>3</v>
      </c>
      <c r="F27" s="74">
        <v>5</v>
      </c>
      <c r="G27" s="75"/>
      <c r="H27" s="16"/>
      <c r="I27" s="27" t="s">
        <v>108</v>
      </c>
      <c r="J27" s="86" t="s">
        <v>283</v>
      </c>
      <c r="K27" s="73">
        <v>3</v>
      </c>
      <c r="L27" s="73">
        <v>0</v>
      </c>
      <c r="M27" s="73">
        <v>3</v>
      </c>
      <c r="N27" s="74">
        <v>5</v>
      </c>
      <c r="O27" s="75"/>
      <c r="P27" s="2"/>
      <c r="Q27" s="2"/>
    </row>
    <row r="28" spans="1:17" ht="30" customHeight="1" x14ac:dyDescent="0.25">
      <c r="A28" s="301" t="s">
        <v>35</v>
      </c>
      <c r="B28" s="302"/>
      <c r="C28" s="76">
        <f>SUM(C22:C27)</f>
        <v>19</v>
      </c>
      <c r="D28" s="76">
        <f>SUM(D22:D27)</f>
        <v>0</v>
      </c>
      <c r="E28" s="76">
        <f>SUM(E22:E27)</f>
        <v>19</v>
      </c>
      <c r="F28" s="76">
        <f>SUM(F22:F27)</f>
        <v>30</v>
      </c>
      <c r="G28" s="77"/>
      <c r="H28" s="72"/>
      <c r="I28" s="78" t="s">
        <v>35</v>
      </c>
      <c r="J28" s="79"/>
      <c r="K28" s="76">
        <f>SUM(K21:K27)</f>
        <v>19</v>
      </c>
      <c r="L28" s="76">
        <f>SUM(L21:L27)</f>
        <v>0</v>
      </c>
      <c r="M28" s="76">
        <f>SUM(M21:M27)</f>
        <v>19</v>
      </c>
      <c r="N28" s="76">
        <f>SUM(N21:N27)</f>
        <v>30</v>
      </c>
      <c r="O28" s="80"/>
      <c r="P28" s="2"/>
      <c r="Q28" s="2"/>
    </row>
    <row r="29" spans="1:17" ht="39" customHeight="1" thickBot="1" x14ac:dyDescent="0.3">
      <c r="A29" s="303" t="s">
        <v>287</v>
      </c>
      <c r="B29" s="304"/>
      <c r="C29" s="304"/>
      <c r="D29" s="304"/>
      <c r="E29" s="304"/>
      <c r="F29" s="304"/>
      <c r="G29" s="305"/>
      <c r="H29" s="47"/>
      <c r="I29" s="303" t="s">
        <v>287</v>
      </c>
      <c r="J29" s="306"/>
      <c r="K29" s="306"/>
      <c r="L29" s="306"/>
      <c r="M29" s="306"/>
      <c r="N29" s="306"/>
      <c r="O29" s="307"/>
      <c r="P29" s="2"/>
      <c r="Q29" s="2"/>
    </row>
    <row r="30" spans="1:17" ht="30" customHeight="1" thickBot="1" x14ac:dyDescent="0.3">
      <c r="A30" s="42"/>
      <c r="B30" s="42"/>
      <c r="C30" s="42"/>
      <c r="D30" s="42"/>
      <c r="E30" s="42"/>
      <c r="F30" s="42"/>
      <c r="G30" s="42"/>
      <c r="H30" s="81"/>
      <c r="I30" s="42"/>
      <c r="J30" s="82"/>
      <c r="K30" s="82"/>
      <c r="L30" s="82"/>
      <c r="M30" s="82"/>
      <c r="N30" s="82"/>
      <c r="O30" s="82"/>
      <c r="P30" s="2"/>
      <c r="Q30" s="2"/>
    </row>
    <row r="31" spans="1:17" ht="30" customHeight="1" thickBot="1" x14ac:dyDescent="0.3">
      <c r="A31" s="269" t="s">
        <v>46</v>
      </c>
      <c r="B31" s="270"/>
      <c r="C31" s="270"/>
      <c r="D31" s="270"/>
      <c r="E31" s="270"/>
      <c r="F31" s="270"/>
      <c r="G31" s="270"/>
      <c r="H31" s="270"/>
      <c r="I31" s="270"/>
      <c r="J31" s="270"/>
      <c r="K31" s="270"/>
      <c r="L31" s="270"/>
      <c r="M31" s="270"/>
      <c r="N31" s="270"/>
      <c r="O31" s="271"/>
      <c r="P31" s="2"/>
      <c r="Q31" s="2"/>
    </row>
    <row r="32" spans="1:17" ht="30" customHeight="1" thickBot="1" x14ac:dyDescent="0.3">
      <c r="A32" s="299" t="s">
        <v>47</v>
      </c>
      <c r="B32" s="299"/>
      <c r="C32" s="299"/>
      <c r="D32" s="299"/>
      <c r="E32" s="299"/>
      <c r="F32" s="299"/>
      <c r="G32" s="299"/>
      <c r="H32" s="83"/>
      <c r="I32" s="299" t="s">
        <v>48</v>
      </c>
      <c r="J32" s="299"/>
      <c r="K32" s="299"/>
      <c r="L32" s="299"/>
      <c r="M32" s="299"/>
      <c r="N32" s="299"/>
      <c r="O32" s="299"/>
    </row>
    <row r="33" spans="1:22" ht="30" customHeight="1" x14ac:dyDescent="0.25">
      <c r="A33" s="49" t="s">
        <v>4</v>
      </c>
      <c r="B33" s="6" t="s">
        <v>5</v>
      </c>
      <c r="C33" s="7" t="s">
        <v>6</v>
      </c>
      <c r="D33" s="7" t="s">
        <v>7</v>
      </c>
      <c r="E33" s="7" t="s">
        <v>8</v>
      </c>
      <c r="F33" s="8" t="s">
        <v>9</v>
      </c>
      <c r="G33" s="10" t="s">
        <v>10</v>
      </c>
      <c r="H33" s="84"/>
      <c r="I33" s="49" t="s">
        <v>4</v>
      </c>
      <c r="J33" s="50" t="s">
        <v>5</v>
      </c>
      <c r="K33" s="51" t="s">
        <v>6</v>
      </c>
      <c r="L33" s="51" t="s">
        <v>7</v>
      </c>
      <c r="M33" s="51" t="s">
        <v>8</v>
      </c>
      <c r="N33" s="52" t="s">
        <v>9</v>
      </c>
      <c r="O33" s="10" t="s">
        <v>10</v>
      </c>
      <c r="P33" s="66"/>
      <c r="Q33" s="66"/>
    </row>
    <row r="34" spans="1:22" ht="30" customHeight="1" x14ac:dyDescent="0.25">
      <c r="A34" s="85" t="s">
        <v>192</v>
      </c>
      <c r="B34" s="86" t="s">
        <v>49</v>
      </c>
      <c r="C34" s="26">
        <v>4</v>
      </c>
      <c r="D34" s="26">
        <v>0</v>
      </c>
      <c r="E34" s="26">
        <v>4</v>
      </c>
      <c r="F34" s="14">
        <v>6</v>
      </c>
      <c r="G34" s="87"/>
      <c r="H34" s="88"/>
      <c r="I34" s="22" t="s">
        <v>195</v>
      </c>
      <c r="J34" s="86" t="s">
        <v>50</v>
      </c>
      <c r="K34" s="26">
        <v>4</v>
      </c>
      <c r="L34" s="26">
        <v>0</v>
      </c>
      <c r="M34" s="26">
        <v>4</v>
      </c>
      <c r="N34" s="14">
        <v>6</v>
      </c>
      <c r="O34" s="87"/>
      <c r="P34" s="48"/>
      <c r="Q34" s="66"/>
    </row>
    <row r="35" spans="1:22" ht="30" customHeight="1" x14ac:dyDescent="0.25">
      <c r="A35" s="92" t="s">
        <v>193</v>
      </c>
      <c r="B35" s="59" t="s">
        <v>52</v>
      </c>
      <c r="C35" s="19">
        <v>3</v>
      </c>
      <c r="D35" s="19">
        <v>0</v>
      </c>
      <c r="E35" s="19">
        <v>3</v>
      </c>
      <c r="F35" s="20">
        <v>5</v>
      </c>
      <c r="G35" s="87"/>
      <c r="H35" s="88"/>
      <c r="I35" s="92" t="s">
        <v>196</v>
      </c>
      <c r="J35" s="59" t="s">
        <v>53</v>
      </c>
      <c r="K35" s="19">
        <v>3</v>
      </c>
      <c r="L35" s="19">
        <v>0</v>
      </c>
      <c r="M35" s="19">
        <v>3</v>
      </c>
      <c r="N35" s="20">
        <v>6</v>
      </c>
      <c r="O35" s="87"/>
      <c r="P35" s="66"/>
      <c r="Q35" s="66"/>
    </row>
    <row r="36" spans="1:22" ht="30" customHeight="1" x14ac:dyDescent="0.25">
      <c r="A36" s="89" t="s">
        <v>194</v>
      </c>
      <c r="B36" s="90" t="s">
        <v>51</v>
      </c>
      <c r="C36" s="91">
        <v>3</v>
      </c>
      <c r="D36" s="91">
        <v>0</v>
      </c>
      <c r="E36" s="91">
        <v>3</v>
      </c>
      <c r="F36" s="242">
        <v>5</v>
      </c>
      <c r="G36" s="87"/>
      <c r="H36" s="95"/>
      <c r="I36" s="35" t="s">
        <v>54</v>
      </c>
      <c r="J36" s="86" t="s">
        <v>55</v>
      </c>
      <c r="K36" s="26">
        <v>2</v>
      </c>
      <c r="L36" s="26">
        <v>0</v>
      </c>
      <c r="M36" s="26">
        <v>2</v>
      </c>
      <c r="N36" s="14">
        <v>3</v>
      </c>
      <c r="O36" s="60"/>
      <c r="P36" s="66"/>
      <c r="Q36" s="66"/>
    </row>
    <row r="37" spans="1:22" ht="30" customHeight="1" x14ac:dyDescent="0.25">
      <c r="A37" s="92" t="s">
        <v>108</v>
      </c>
      <c r="B37" s="59" t="s">
        <v>283</v>
      </c>
      <c r="C37" s="93">
        <v>3</v>
      </c>
      <c r="D37" s="93">
        <v>0</v>
      </c>
      <c r="E37" s="93">
        <v>3</v>
      </c>
      <c r="F37" s="20">
        <v>5</v>
      </c>
      <c r="G37" s="94"/>
      <c r="H37" s="95"/>
      <c r="I37" s="63" t="s">
        <v>108</v>
      </c>
      <c r="J37" s="59" t="s">
        <v>283</v>
      </c>
      <c r="K37" s="65">
        <v>3</v>
      </c>
      <c r="L37" s="65">
        <v>0</v>
      </c>
      <c r="M37" s="65">
        <v>3</v>
      </c>
      <c r="N37" s="57">
        <v>5</v>
      </c>
      <c r="O37" s="24"/>
      <c r="P37" s="48"/>
      <c r="Q37" s="48"/>
      <c r="R37" s="97"/>
      <c r="S37" s="97"/>
      <c r="T37" s="97"/>
      <c r="U37" s="97"/>
      <c r="V37" s="97"/>
    </row>
    <row r="38" spans="1:22" s="97" customFormat="1" ht="30" customHeight="1" x14ac:dyDescent="0.25">
      <c r="A38" s="92" t="s">
        <v>108</v>
      </c>
      <c r="B38" s="59" t="s">
        <v>283</v>
      </c>
      <c r="C38" s="19">
        <v>3</v>
      </c>
      <c r="D38" s="19">
        <v>0</v>
      </c>
      <c r="E38" s="19">
        <v>3</v>
      </c>
      <c r="F38" s="20">
        <v>5</v>
      </c>
      <c r="G38" s="96"/>
      <c r="H38" s="95"/>
      <c r="I38" s="35" t="s">
        <v>108</v>
      </c>
      <c r="J38" s="12" t="s">
        <v>283</v>
      </c>
      <c r="K38" s="19">
        <v>3</v>
      </c>
      <c r="L38" s="19">
        <v>0</v>
      </c>
      <c r="M38" s="19">
        <v>3</v>
      </c>
      <c r="N38" s="20">
        <v>5</v>
      </c>
      <c r="O38" s="87"/>
      <c r="P38" s="66"/>
      <c r="Q38" s="66"/>
      <c r="R38" s="1"/>
      <c r="S38" s="1"/>
      <c r="T38" s="1"/>
      <c r="U38" s="1"/>
      <c r="V38" s="1"/>
    </row>
    <row r="39" spans="1:22" ht="30" customHeight="1" x14ac:dyDescent="0.25">
      <c r="A39" s="35" t="s">
        <v>108</v>
      </c>
      <c r="B39" s="12" t="s">
        <v>150</v>
      </c>
      <c r="C39" s="19">
        <v>3</v>
      </c>
      <c r="D39" s="19">
        <v>0</v>
      </c>
      <c r="E39" s="19">
        <v>3</v>
      </c>
      <c r="F39" s="20">
        <v>5</v>
      </c>
      <c r="G39" s="60"/>
      <c r="H39" s="95"/>
      <c r="I39" s="92" t="s">
        <v>108</v>
      </c>
      <c r="J39" s="12" t="s">
        <v>150</v>
      </c>
      <c r="K39" s="19">
        <v>3</v>
      </c>
      <c r="L39" s="19">
        <v>0</v>
      </c>
      <c r="M39" s="19">
        <v>3</v>
      </c>
      <c r="N39" s="20">
        <v>5</v>
      </c>
      <c r="O39" s="98"/>
      <c r="P39" s="66"/>
      <c r="Q39" s="66"/>
    </row>
    <row r="40" spans="1:22" ht="30" customHeight="1" x14ac:dyDescent="0.25">
      <c r="A40" s="252" t="s">
        <v>35</v>
      </c>
      <c r="B40" s="253"/>
      <c r="C40" s="99">
        <f>SUM(C34:C39)</f>
        <v>19</v>
      </c>
      <c r="D40" s="99">
        <v>0</v>
      </c>
      <c r="E40" s="99">
        <f>SUM(E34:E39)</f>
        <v>19</v>
      </c>
      <c r="F40" s="99">
        <f>SUM(F34:F39)</f>
        <v>31</v>
      </c>
      <c r="G40" s="100"/>
      <c r="H40" s="95"/>
      <c r="I40" s="101" t="s">
        <v>35</v>
      </c>
      <c r="J40" s="102"/>
      <c r="K40" s="99">
        <f>SUM(K34:K39)</f>
        <v>18</v>
      </c>
      <c r="L40" s="99">
        <f>SUM(L34:L38)</f>
        <v>0</v>
      </c>
      <c r="M40" s="99">
        <f>SUM(M34:M39)</f>
        <v>18</v>
      </c>
      <c r="N40" s="99">
        <f>SUM(N34:N39)</f>
        <v>30</v>
      </c>
      <c r="O40" s="87"/>
      <c r="P40" s="66"/>
      <c r="Q40" s="66"/>
    </row>
    <row r="41" spans="1:22" ht="39" customHeight="1" thickBot="1" x14ac:dyDescent="0.3">
      <c r="A41" s="254" t="s">
        <v>286</v>
      </c>
      <c r="B41" s="255"/>
      <c r="C41" s="255"/>
      <c r="D41" s="255"/>
      <c r="E41" s="255"/>
      <c r="F41" s="255"/>
      <c r="G41" s="256"/>
      <c r="H41" s="61"/>
      <c r="I41" s="254" t="s">
        <v>288</v>
      </c>
      <c r="J41" s="255"/>
      <c r="K41" s="255"/>
      <c r="L41" s="255"/>
      <c r="M41" s="255"/>
      <c r="N41" s="255"/>
      <c r="O41" s="256"/>
      <c r="P41" s="66"/>
      <c r="Q41" s="66"/>
    </row>
    <row r="42" spans="1:22" ht="30" customHeight="1" thickBot="1" x14ac:dyDescent="0.3">
      <c r="A42" s="103"/>
      <c r="B42" s="103"/>
      <c r="C42" s="103"/>
      <c r="D42" s="103"/>
      <c r="E42" s="103"/>
      <c r="F42" s="103"/>
      <c r="G42" s="103"/>
      <c r="H42" s="42"/>
      <c r="I42" s="45"/>
      <c r="J42" s="104"/>
      <c r="K42" s="104"/>
      <c r="L42" s="104"/>
      <c r="M42" s="104"/>
      <c r="N42" s="104"/>
      <c r="O42" s="104"/>
      <c r="P42" s="2"/>
      <c r="Q42" s="2"/>
    </row>
    <row r="43" spans="1:22" ht="30" customHeight="1" thickBot="1" x14ac:dyDescent="0.3">
      <c r="A43" s="269" t="s">
        <v>56</v>
      </c>
      <c r="B43" s="270"/>
      <c r="C43" s="270"/>
      <c r="D43" s="270"/>
      <c r="E43" s="270"/>
      <c r="F43" s="270"/>
      <c r="G43" s="270"/>
      <c r="H43" s="270"/>
      <c r="I43" s="270"/>
      <c r="J43" s="270"/>
      <c r="K43" s="270"/>
      <c r="L43" s="270"/>
      <c r="M43" s="270"/>
      <c r="N43" s="270"/>
      <c r="O43" s="271"/>
      <c r="P43" s="2"/>
      <c r="Q43" s="2"/>
    </row>
    <row r="44" spans="1:22" ht="30" customHeight="1" thickBot="1" x14ac:dyDescent="0.3">
      <c r="A44" s="276" t="s">
        <v>57</v>
      </c>
      <c r="B44" s="276"/>
      <c r="C44" s="276"/>
      <c r="D44" s="276"/>
      <c r="E44" s="276"/>
      <c r="F44" s="276"/>
      <c r="G44" s="276"/>
      <c r="H44" s="82"/>
      <c r="I44" s="276" t="s">
        <v>58</v>
      </c>
      <c r="J44" s="276"/>
      <c r="K44" s="276"/>
      <c r="L44" s="276"/>
      <c r="M44" s="276"/>
      <c r="N44" s="276"/>
      <c r="O44" s="276"/>
      <c r="P44" s="2"/>
      <c r="Q44" s="2"/>
    </row>
    <row r="45" spans="1:22" ht="30" customHeight="1" x14ac:dyDescent="0.25">
      <c r="A45" s="49" t="s">
        <v>4</v>
      </c>
      <c r="B45" s="6" t="s">
        <v>5</v>
      </c>
      <c r="C45" s="7" t="s">
        <v>6</v>
      </c>
      <c r="D45" s="7" t="s">
        <v>7</v>
      </c>
      <c r="E45" s="7" t="s">
        <v>8</v>
      </c>
      <c r="F45" s="8" t="s">
        <v>9</v>
      </c>
      <c r="G45" s="10" t="s">
        <v>10</v>
      </c>
      <c r="H45" s="228"/>
      <c r="I45" s="49" t="s">
        <v>4</v>
      </c>
      <c r="J45" s="6" t="s">
        <v>5</v>
      </c>
      <c r="K45" s="7" t="s">
        <v>6</v>
      </c>
      <c r="L45" s="7" t="s">
        <v>7</v>
      </c>
      <c r="M45" s="7" t="s">
        <v>8</v>
      </c>
      <c r="N45" s="8" t="s">
        <v>9</v>
      </c>
      <c r="O45" s="9" t="s">
        <v>10</v>
      </c>
      <c r="P45" s="2"/>
      <c r="Q45" s="2"/>
    </row>
    <row r="46" spans="1:22" ht="30" customHeight="1" x14ac:dyDescent="0.25">
      <c r="A46" s="92" t="s">
        <v>197</v>
      </c>
      <c r="B46" s="59" t="s">
        <v>59</v>
      </c>
      <c r="C46" s="19">
        <v>4</v>
      </c>
      <c r="D46" s="19">
        <v>0</v>
      </c>
      <c r="E46" s="19">
        <v>4</v>
      </c>
      <c r="F46" s="20">
        <v>6</v>
      </c>
      <c r="G46" s="94"/>
      <c r="H46" s="229"/>
      <c r="I46" s="35" t="s">
        <v>200</v>
      </c>
      <c r="J46" s="105" t="s">
        <v>60</v>
      </c>
      <c r="K46" s="19">
        <v>4</v>
      </c>
      <c r="L46" s="19">
        <v>0</v>
      </c>
      <c r="M46" s="19">
        <v>4</v>
      </c>
      <c r="N46" s="20">
        <v>6</v>
      </c>
      <c r="O46" s="60"/>
      <c r="P46" s="48"/>
      <c r="Q46" s="2"/>
    </row>
    <row r="47" spans="1:22" ht="30" customHeight="1" x14ac:dyDescent="0.25">
      <c r="A47" s="85" t="s">
        <v>198</v>
      </c>
      <c r="B47" s="86" t="s">
        <v>61</v>
      </c>
      <c r="C47" s="26">
        <v>3</v>
      </c>
      <c r="D47" s="26">
        <v>0</v>
      </c>
      <c r="E47" s="26">
        <v>3</v>
      </c>
      <c r="F47" s="14">
        <v>5</v>
      </c>
      <c r="G47" s="106"/>
      <c r="H47" s="230"/>
      <c r="I47" s="35" t="s">
        <v>201</v>
      </c>
      <c r="J47" s="105" t="s">
        <v>180</v>
      </c>
      <c r="K47" s="19">
        <v>0</v>
      </c>
      <c r="L47" s="19">
        <v>6</v>
      </c>
      <c r="M47" s="19">
        <v>3</v>
      </c>
      <c r="N47" s="107">
        <v>9</v>
      </c>
      <c r="O47" s="108"/>
      <c r="P47" s="48"/>
      <c r="Q47" s="2"/>
    </row>
    <row r="48" spans="1:22" ht="30" customHeight="1" x14ac:dyDescent="0.25">
      <c r="A48" s="92" t="s">
        <v>199</v>
      </c>
      <c r="B48" s="59" t="s">
        <v>181</v>
      </c>
      <c r="C48" s="19">
        <v>0</v>
      </c>
      <c r="D48" s="19">
        <v>6</v>
      </c>
      <c r="E48" s="19">
        <v>3</v>
      </c>
      <c r="F48" s="20">
        <v>9</v>
      </c>
      <c r="G48" s="94"/>
      <c r="I48" s="92" t="s">
        <v>108</v>
      </c>
      <c r="J48" s="59" t="s">
        <v>283</v>
      </c>
      <c r="K48" s="26">
        <v>3</v>
      </c>
      <c r="L48" s="26">
        <v>0</v>
      </c>
      <c r="M48" s="26">
        <v>3</v>
      </c>
      <c r="N48" s="109">
        <v>5</v>
      </c>
      <c r="O48" s="106"/>
      <c r="P48" s="66"/>
      <c r="Q48" s="66"/>
    </row>
    <row r="49" spans="1:17" ht="30" customHeight="1" x14ac:dyDescent="0.25">
      <c r="A49" s="92" t="s">
        <v>108</v>
      </c>
      <c r="B49" s="59" t="s">
        <v>283</v>
      </c>
      <c r="C49" s="56">
        <v>3</v>
      </c>
      <c r="D49" s="56">
        <v>0</v>
      </c>
      <c r="E49" s="56">
        <v>3</v>
      </c>
      <c r="F49" s="109">
        <v>5</v>
      </c>
      <c r="G49" s="106"/>
      <c r="H49" s="66"/>
      <c r="I49" s="92" t="s">
        <v>108</v>
      </c>
      <c r="J49" s="59" t="s">
        <v>283</v>
      </c>
      <c r="K49" s="56">
        <v>3</v>
      </c>
      <c r="L49" s="56">
        <v>0</v>
      </c>
      <c r="M49" s="56">
        <v>3</v>
      </c>
      <c r="N49" s="109">
        <v>5</v>
      </c>
      <c r="O49" s="106"/>
      <c r="P49" s="66"/>
      <c r="Q49" s="66"/>
    </row>
    <row r="50" spans="1:17" ht="30" customHeight="1" x14ac:dyDescent="0.25">
      <c r="A50" s="92" t="s">
        <v>108</v>
      </c>
      <c r="B50" s="59" t="s">
        <v>283</v>
      </c>
      <c r="C50" s="56">
        <v>3</v>
      </c>
      <c r="D50" s="56">
        <v>0</v>
      </c>
      <c r="E50" s="56">
        <v>3</v>
      </c>
      <c r="F50" s="109">
        <v>5</v>
      </c>
      <c r="G50" s="106"/>
      <c r="H50" s="61"/>
      <c r="I50" s="92" t="s">
        <v>108</v>
      </c>
      <c r="J50" s="59" t="s">
        <v>283</v>
      </c>
      <c r="K50" s="110">
        <v>3</v>
      </c>
      <c r="L50" s="110">
        <v>0</v>
      </c>
      <c r="M50" s="110">
        <v>3</v>
      </c>
      <c r="N50" s="109">
        <v>5</v>
      </c>
      <c r="O50" s="106"/>
      <c r="P50" s="66"/>
      <c r="Q50" s="66"/>
    </row>
    <row r="51" spans="1:17" ht="30" customHeight="1" x14ac:dyDescent="0.25">
      <c r="A51" s="252" t="s">
        <v>35</v>
      </c>
      <c r="B51" s="253"/>
      <c r="C51" s="99">
        <f>SUM(C46:C50)</f>
        <v>13</v>
      </c>
      <c r="D51" s="99">
        <f>SUM(D46:D50)</f>
        <v>6</v>
      </c>
      <c r="E51" s="99">
        <f>SUM(E46:E50)</f>
        <v>16</v>
      </c>
      <c r="F51" s="99">
        <f>SUM(F46:F50)</f>
        <v>30</v>
      </c>
      <c r="G51" s="111"/>
      <c r="H51" s="66"/>
      <c r="I51" s="112" t="s">
        <v>35</v>
      </c>
      <c r="J51" s="113"/>
      <c r="K51" s="99">
        <v>13</v>
      </c>
      <c r="L51" s="99">
        <v>6</v>
      </c>
      <c r="M51" s="99">
        <v>16</v>
      </c>
      <c r="N51" s="99">
        <f>SUM(N46:N50)</f>
        <v>30</v>
      </c>
      <c r="O51" s="114"/>
      <c r="P51" s="66"/>
      <c r="Q51" s="66"/>
    </row>
    <row r="52" spans="1:17" ht="30" customHeight="1" thickBot="1" x14ac:dyDescent="0.3">
      <c r="A52" s="254" t="s">
        <v>284</v>
      </c>
      <c r="B52" s="255"/>
      <c r="C52" s="255"/>
      <c r="D52" s="255"/>
      <c r="E52" s="255"/>
      <c r="F52" s="255"/>
      <c r="G52" s="256"/>
      <c r="H52" s="2"/>
      <c r="I52" s="254" t="s">
        <v>285</v>
      </c>
      <c r="J52" s="255"/>
      <c r="K52" s="255"/>
      <c r="L52" s="255"/>
      <c r="M52" s="255"/>
      <c r="N52" s="255"/>
      <c r="O52" s="256"/>
      <c r="P52" s="66"/>
      <c r="Q52" s="66"/>
    </row>
    <row r="53" spans="1:17" ht="30" customHeight="1" thickBot="1" x14ac:dyDescent="0.3">
      <c r="A53" s="2"/>
      <c r="B53" s="2"/>
      <c r="C53" s="2"/>
      <c r="D53" s="2"/>
      <c r="E53" s="115"/>
      <c r="F53" s="115"/>
      <c r="G53" s="115"/>
      <c r="H53" s="2"/>
      <c r="P53" s="66"/>
      <c r="Q53" s="66"/>
    </row>
    <row r="54" spans="1:17" x14ac:dyDescent="0.25">
      <c r="A54" s="277"/>
      <c r="B54" s="116" t="s">
        <v>62</v>
      </c>
      <c r="C54" s="278">
        <f>E17+M17+E28+M28+E40+M40+E51+M51</f>
        <v>149</v>
      </c>
      <c r="D54" s="278"/>
      <c r="E54" s="279"/>
      <c r="F54" s="115"/>
      <c r="G54" s="115"/>
      <c r="H54" s="2"/>
      <c r="P54" s="66"/>
      <c r="Q54" s="66"/>
    </row>
    <row r="55" spans="1:17" x14ac:dyDescent="0.25">
      <c r="A55" s="277"/>
      <c r="B55" s="117" t="s">
        <v>63</v>
      </c>
      <c r="C55" s="272">
        <v>0</v>
      </c>
      <c r="D55" s="272"/>
      <c r="E55" s="273"/>
      <c r="F55" s="118"/>
      <c r="G55" s="115"/>
      <c r="H55" s="119"/>
      <c r="I55" s="2"/>
      <c r="J55" s="2"/>
      <c r="K55" s="115"/>
      <c r="L55" s="115"/>
      <c r="M55" s="115"/>
      <c r="N55" s="115"/>
      <c r="O55" s="115"/>
      <c r="P55" s="66"/>
      <c r="Q55" s="66"/>
    </row>
    <row r="56" spans="1:17" x14ac:dyDescent="0.25">
      <c r="A56" s="277"/>
      <c r="B56" s="120" t="s">
        <v>64</v>
      </c>
      <c r="C56" s="280">
        <v>0</v>
      </c>
      <c r="D56" s="280"/>
      <c r="E56" s="281"/>
      <c r="F56" s="2"/>
      <c r="G56" s="115"/>
      <c r="H56" s="121"/>
      <c r="I56" s="2"/>
      <c r="J56" s="2"/>
      <c r="K56" s="115"/>
      <c r="L56" s="115"/>
      <c r="M56" s="115"/>
      <c r="N56" s="115"/>
      <c r="O56" s="115"/>
      <c r="P56" s="66"/>
      <c r="Q56" s="66"/>
    </row>
    <row r="57" spans="1:17" x14ac:dyDescent="0.25">
      <c r="A57" s="277"/>
      <c r="B57" s="120" t="s">
        <v>65</v>
      </c>
      <c r="C57" s="272">
        <f>F51+N51+F40+N40+F28+N28+F17+N17</f>
        <v>241</v>
      </c>
      <c r="D57" s="272"/>
      <c r="E57" s="273"/>
      <c r="F57" s="2"/>
      <c r="G57" s="115"/>
      <c r="H57" s="42"/>
      <c r="I57" s="2"/>
      <c r="J57" s="2"/>
      <c r="K57" s="115"/>
      <c r="L57" s="115"/>
      <c r="M57" s="115"/>
      <c r="N57" s="115"/>
      <c r="O57" s="115"/>
      <c r="P57" s="2"/>
      <c r="Q57" s="2"/>
    </row>
    <row r="58" spans="1:17" x14ac:dyDescent="0.25">
      <c r="A58" s="277"/>
      <c r="B58" s="120" t="s">
        <v>66</v>
      </c>
      <c r="C58" s="272">
        <v>85</v>
      </c>
      <c r="D58" s="272"/>
      <c r="E58" s="273"/>
      <c r="K58" s="115"/>
      <c r="L58" s="115"/>
      <c r="M58" s="115"/>
      <c r="N58" s="115"/>
      <c r="O58" s="115"/>
      <c r="P58" s="2"/>
      <c r="Q58" s="2"/>
    </row>
    <row r="59" spans="1:17" ht="16.5" customHeight="1" thickBot="1" x14ac:dyDescent="0.3">
      <c r="A59" s="2"/>
      <c r="B59" s="122" t="s">
        <v>152</v>
      </c>
      <c r="C59" s="274">
        <f>C58/C57</f>
        <v>0.35269709543568467</v>
      </c>
      <c r="D59" s="274"/>
      <c r="E59" s="275"/>
      <c r="F59" s="115"/>
      <c r="G59" s="123"/>
      <c r="H59" s="123"/>
      <c r="I59" s="115"/>
      <c r="J59" s="2"/>
      <c r="K59" s="2"/>
    </row>
    <row r="60" spans="1:17" ht="27.75" customHeight="1" thickBot="1" x14ac:dyDescent="0.3">
      <c r="A60" s="123"/>
      <c r="B60" s="123"/>
      <c r="C60" s="123"/>
      <c r="D60" s="123"/>
      <c r="E60" s="123"/>
      <c r="F60" s="123"/>
      <c r="G60" s="124"/>
      <c r="H60" s="2"/>
      <c r="I60" s="123"/>
      <c r="J60" s="123"/>
      <c r="K60" s="123"/>
      <c r="L60" s="123"/>
      <c r="M60" s="123"/>
      <c r="N60" s="123"/>
      <c r="O60" s="115"/>
      <c r="P60" s="2"/>
      <c r="Q60" s="2"/>
    </row>
    <row r="61" spans="1:17" ht="30" customHeight="1" thickBot="1" x14ac:dyDescent="0.3">
      <c r="A61" s="243" t="s">
        <v>151</v>
      </c>
      <c r="B61" s="244"/>
      <c r="C61" s="244"/>
      <c r="D61" s="244"/>
      <c r="E61" s="244"/>
      <c r="F61" s="244"/>
      <c r="G61" s="244"/>
      <c r="H61" s="244"/>
      <c r="I61" s="244"/>
      <c r="J61" s="244"/>
      <c r="K61" s="244"/>
      <c r="L61" s="244"/>
      <c r="M61" s="244"/>
      <c r="N61" s="244"/>
      <c r="O61" s="245"/>
      <c r="P61" s="2"/>
      <c r="Q61" s="2"/>
    </row>
    <row r="62" spans="1:17" ht="30" customHeight="1" thickBot="1" x14ac:dyDescent="0.3">
      <c r="A62" s="123"/>
      <c r="B62" s="123"/>
      <c r="C62" s="123"/>
      <c r="D62" s="123"/>
      <c r="E62" s="123"/>
      <c r="F62" s="123"/>
      <c r="H62" s="2"/>
      <c r="J62" s="123"/>
      <c r="K62" s="123"/>
      <c r="L62" s="123"/>
      <c r="M62" s="125"/>
      <c r="N62" s="125"/>
      <c r="O62" s="115"/>
      <c r="P62" s="2"/>
      <c r="Q62" s="2"/>
    </row>
    <row r="63" spans="1:17" ht="30" customHeight="1" x14ac:dyDescent="0.25">
      <c r="A63" s="126" t="s">
        <v>67</v>
      </c>
      <c r="B63" s="127" t="s">
        <v>68</v>
      </c>
      <c r="C63" s="127" t="s">
        <v>6</v>
      </c>
      <c r="D63" s="52" t="s">
        <v>7</v>
      </c>
      <c r="E63" s="52" t="s">
        <v>8</v>
      </c>
      <c r="F63" s="128" t="s">
        <v>9</v>
      </c>
      <c r="G63" s="10" t="s">
        <v>10</v>
      </c>
      <c r="H63" s="2"/>
      <c r="I63" s="126" t="s">
        <v>67</v>
      </c>
      <c r="J63" s="127" t="s">
        <v>69</v>
      </c>
      <c r="K63" s="127" t="s">
        <v>6</v>
      </c>
      <c r="L63" s="52" t="s">
        <v>7</v>
      </c>
      <c r="M63" s="52" t="s">
        <v>8</v>
      </c>
      <c r="N63" s="128" t="s">
        <v>9</v>
      </c>
      <c r="O63" s="10" t="s">
        <v>10</v>
      </c>
      <c r="P63" s="2"/>
      <c r="Q63" s="72"/>
    </row>
    <row r="64" spans="1:17" ht="30" customHeight="1" x14ac:dyDescent="0.25">
      <c r="A64" s="35" t="s">
        <v>202</v>
      </c>
      <c r="B64" s="59" t="s">
        <v>70</v>
      </c>
      <c r="C64" s="19">
        <v>3</v>
      </c>
      <c r="D64" s="19">
        <v>0</v>
      </c>
      <c r="E64" s="19">
        <v>3</v>
      </c>
      <c r="F64" s="129">
        <v>5</v>
      </c>
      <c r="G64" s="130"/>
      <c r="H64" s="2"/>
      <c r="I64" s="11" t="s">
        <v>222</v>
      </c>
      <c r="J64" s="86" t="s">
        <v>71</v>
      </c>
      <c r="K64" s="26">
        <v>3</v>
      </c>
      <c r="L64" s="26">
        <v>0</v>
      </c>
      <c r="M64" s="26">
        <v>3</v>
      </c>
      <c r="N64" s="131">
        <v>5</v>
      </c>
      <c r="O64" s="132"/>
      <c r="P64" s="2"/>
      <c r="Q64" s="72"/>
    </row>
    <row r="65" spans="1:17" ht="30" customHeight="1" x14ac:dyDescent="0.25">
      <c r="A65" s="35" t="s">
        <v>203</v>
      </c>
      <c r="B65" s="12" t="s">
        <v>72</v>
      </c>
      <c r="C65" s="19">
        <v>3</v>
      </c>
      <c r="D65" s="19">
        <v>0</v>
      </c>
      <c r="E65" s="19">
        <v>3</v>
      </c>
      <c r="F65" s="129">
        <v>5</v>
      </c>
      <c r="G65" s="130"/>
      <c r="H65" s="123"/>
      <c r="I65" s="11" t="s">
        <v>223</v>
      </c>
      <c r="J65" s="133" t="s">
        <v>73</v>
      </c>
      <c r="K65" s="26">
        <v>3</v>
      </c>
      <c r="L65" s="13">
        <v>0</v>
      </c>
      <c r="M65" s="26">
        <v>3</v>
      </c>
      <c r="N65" s="131">
        <v>5</v>
      </c>
      <c r="O65" s="132"/>
      <c r="P65" s="2"/>
      <c r="Q65" s="72"/>
    </row>
    <row r="66" spans="1:17" ht="30" customHeight="1" x14ac:dyDescent="0.25">
      <c r="A66" s="35" t="s">
        <v>234</v>
      </c>
      <c r="B66" s="12" t="s">
        <v>76</v>
      </c>
      <c r="C66" s="19">
        <v>3</v>
      </c>
      <c r="D66" s="19">
        <v>0</v>
      </c>
      <c r="E66" s="19">
        <v>3</v>
      </c>
      <c r="F66" s="129">
        <v>5</v>
      </c>
      <c r="G66" s="130"/>
      <c r="H66" s="123"/>
      <c r="I66" s="11" t="s">
        <v>224</v>
      </c>
      <c r="J66" s="137" t="s">
        <v>75</v>
      </c>
      <c r="K66" s="26">
        <v>3</v>
      </c>
      <c r="L66" s="13">
        <v>0</v>
      </c>
      <c r="M66" s="26">
        <v>3</v>
      </c>
      <c r="N66" s="131">
        <v>5</v>
      </c>
      <c r="O66" s="132"/>
      <c r="P66" s="2"/>
      <c r="Q66" s="72"/>
    </row>
    <row r="67" spans="1:17" ht="30" customHeight="1" x14ac:dyDescent="0.25">
      <c r="A67" s="63" t="s">
        <v>204</v>
      </c>
      <c r="B67" s="134" t="s">
        <v>74</v>
      </c>
      <c r="C67" s="73">
        <v>3</v>
      </c>
      <c r="D67" s="65">
        <v>0</v>
      </c>
      <c r="E67" s="73">
        <v>3</v>
      </c>
      <c r="F67" s="135">
        <v>5</v>
      </c>
      <c r="G67" s="136"/>
      <c r="H67" s="138"/>
      <c r="I67" s="11" t="s">
        <v>225</v>
      </c>
      <c r="J67" s="133" t="s">
        <v>77</v>
      </c>
      <c r="K67" s="26">
        <v>3</v>
      </c>
      <c r="L67" s="13">
        <v>0</v>
      </c>
      <c r="M67" s="26">
        <v>3</v>
      </c>
      <c r="N67" s="131">
        <v>5</v>
      </c>
      <c r="O67" s="132"/>
      <c r="P67" s="2"/>
      <c r="Q67" s="72"/>
    </row>
    <row r="68" spans="1:17" ht="30" customHeight="1" x14ac:dyDescent="0.25">
      <c r="A68" s="35" t="s">
        <v>205</v>
      </c>
      <c r="B68" s="55" t="s">
        <v>83</v>
      </c>
      <c r="C68" s="19">
        <v>3</v>
      </c>
      <c r="D68" s="139">
        <v>0</v>
      </c>
      <c r="E68" s="19">
        <v>3</v>
      </c>
      <c r="F68" s="129">
        <v>5</v>
      </c>
      <c r="G68" s="130"/>
      <c r="H68" s="123"/>
      <c r="I68" s="11" t="s">
        <v>226</v>
      </c>
      <c r="J68" s="55" t="s">
        <v>79</v>
      </c>
      <c r="K68" s="26">
        <v>3</v>
      </c>
      <c r="L68" s="139">
        <v>0</v>
      </c>
      <c r="M68" s="26">
        <v>3</v>
      </c>
      <c r="N68" s="131">
        <v>5</v>
      </c>
      <c r="O68" s="132"/>
      <c r="P68" s="2"/>
      <c r="Q68" s="72"/>
    </row>
    <row r="69" spans="1:17" ht="30" customHeight="1" x14ac:dyDescent="0.25">
      <c r="A69" s="35" t="s">
        <v>206</v>
      </c>
      <c r="B69" s="55" t="s">
        <v>78</v>
      </c>
      <c r="C69" s="19">
        <v>3</v>
      </c>
      <c r="D69" s="139">
        <v>0</v>
      </c>
      <c r="E69" s="19">
        <v>3</v>
      </c>
      <c r="F69" s="129">
        <v>5</v>
      </c>
      <c r="G69" s="130"/>
      <c r="H69" s="144"/>
      <c r="I69" s="11" t="s">
        <v>227</v>
      </c>
      <c r="J69" s="55" t="s">
        <v>81</v>
      </c>
      <c r="K69" s="26">
        <v>3</v>
      </c>
      <c r="L69" s="56">
        <v>0</v>
      </c>
      <c r="M69" s="26">
        <v>3</v>
      </c>
      <c r="N69" s="131">
        <v>5</v>
      </c>
      <c r="O69" s="132"/>
      <c r="P69" s="2"/>
      <c r="Q69" s="72"/>
    </row>
    <row r="70" spans="1:17" ht="30" customHeight="1" x14ac:dyDescent="0.25">
      <c r="A70" s="140" t="s">
        <v>235</v>
      </c>
      <c r="B70" s="141" t="s">
        <v>80</v>
      </c>
      <c r="C70" s="93">
        <v>3</v>
      </c>
      <c r="D70" s="93">
        <v>0</v>
      </c>
      <c r="E70" s="93">
        <v>3</v>
      </c>
      <c r="F70" s="142">
        <v>5</v>
      </c>
      <c r="G70" s="143"/>
      <c r="H70" s="144"/>
      <c r="I70" s="11" t="s">
        <v>228</v>
      </c>
      <c r="J70" s="86" t="s">
        <v>141</v>
      </c>
      <c r="K70" s="26">
        <v>3</v>
      </c>
      <c r="L70" s="26">
        <v>0</v>
      </c>
      <c r="M70" s="26">
        <v>3</v>
      </c>
      <c r="N70" s="14">
        <v>5</v>
      </c>
      <c r="O70" s="132"/>
      <c r="P70" s="2"/>
      <c r="Q70" s="72"/>
    </row>
    <row r="71" spans="1:17" ht="30" customHeight="1" thickBot="1" x14ac:dyDescent="0.3">
      <c r="A71" s="214" t="s">
        <v>207</v>
      </c>
      <c r="B71" s="234" t="s">
        <v>82</v>
      </c>
      <c r="C71" s="160">
        <v>3</v>
      </c>
      <c r="D71" s="225">
        <v>0</v>
      </c>
      <c r="E71" s="160">
        <v>3</v>
      </c>
      <c r="F71" s="161">
        <v>5</v>
      </c>
      <c r="G71" s="162"/>
      <c r="H71" s="144"/>
      <c r="I71" s="11" t="s">
        <v>229</v>
      </c>
      <c r="J71" s="145" t="s">
        <v>84</v>
      </c>
      <c r="K71" s="26">
        <v>3</v>
      </c>
      <c r="L71" s="13">
        <v>0</v>
      </c>
      <c r="M71" s="26">
        <v>3</v>
      </c>
      <c r="N71" s="14">
        <v>5</v>
      </c>
      <c r="O71" s="132"/>
      <c r="P71" s="2"/>
      <c r="Q71" s="72"/>
    </row>
    <row r="72" spans="1:17" ht="30" customHeight="1" thickBot="1" x14ac:dyDescent="0.3">
      <c r="A72" s="146"/>
      <c r="B72" s="119"/>
      <c r="C72" s="147"/>
      <c r="D72" s="147"/>
      <c r="E72" s="147"/>
      <c r="F72" s="148"/>
      <c r="H72" s="144"/>
      <c r="I72" s="11" t="s">
        <v>230</v>
      </c>
      <c r="J72" s="240" t="s">
        <v>85</v>
      </c>
      <c r="K72" s="238">
        <v>3</v>
      </c>
      <c r="L72" s="238">
        <v>0</v>
      </c>
      <c r="M72" s="238">
        <v>3</v>
      </c>
      <c r="N72" s="131">
        <v>5</v>
      </c>
      <c r="O72" s="239"/>
      <c r="P72" s="2"/>
      <c r="Q72" s="72"/>
    </row>
    <row r="73" spans="1:17" ht="30" customHeight="1" x14ac:dyDescent="0.25">
      <c r="A73" s="126" t="s">
        <v>67</v>
      </c>
      <c r="B73" s="149" t="s">
        <v>86</v>
      </c>
      <c r="C73" s="127" t="s">
        <v>6</v>
      </c>
      <c r="D73" s="52" t="s">
        <v>7</v>
      </c>
      <c r="E73" s="52" t="s">
        <v>8</v>
      </c>
      <c r="F73" s="128" t="s">
        <v>9</v>
      </c>
      <c r="G73" s="10" t="s">
        <v>10</v>
      </c>
      <c r="H73" s="144"/>
      <c r="I73" s="188" t="s">
        <v>231</v>
      </c>
      <c r="J73" s="189" t="s">
        <v>87</v>
      </c>
      <c r="K73" s="190">
        <v>3</v>
      </c>
      <c r="L73" s="191">
        <v>0</v>
      </c>
      <c r="M73" s="190">
        <v>3</v>
      </c>
      <c r="N73" s="192">
        <v>5</v>
      </c>
      <c r="O73" s="193"/>
      <c r="P73" s="2"/>
      <c r="Q73" s="72"/>
    </row>
    <row r="74" spans="1:17" ht="30" customHeight="1" x14ac:dyDescent="0.25">
      <c r="A74" s="92" t="s">
        <v>208</v>
      </c>
      <c r="B74" s="151" t="s">
        <v>93</v>
      </c>
      <c r="C74" s="152">
        <v>3</v>
      </c>
      <c r="D74" s="152">
        <v>0</v>
      </c>
      <c r="E74" s="152">
        <v>3</v>
      </c>
      <c r="F74" s="153">
        <v>5</v>
      </c>
      <c r="G74" s="130"/>
      <c r="H74" s="144"/>
      <c r="I74" s="188" t="s">
        <v>232</v>
      </c>
      <c r="J74" s="189" t="s">
        <v>89</v>
      </c>
      <c r="K74" s="190">
        <v>3</v>
      </c>
      <c r="L74" s="191">
        <v>0</v>
      </c>
      <c r="M74" s="190">
        <v>3</v>
      </c>
      <c r="N74" s="192">
        <v>5</v>
      </c>
      <c r="O74" s="193"/>
      <c r="P74" s="2"/>
      <c r="Q74" s="72"/>
    </row>
    <row r="75" spans="1:17" ht="30" customHeight="1" thickBot="1" x14ac:dyDescent="0.3">
      <c r="A75" s="92" t="s">
        <v>209</v>
      </c>
      <c r="B75" s="12" t="s">
        <v>90</v>
      </c>
      <c r="C75" s="19">
        <v>3</v>
      </c>
      <c r="D75" s="19">
        <v>0</v>
      </c>
      <c r="E75" s="19">
        <v>3</v>
      </c>
      <c r="F75" s="129">
        <v>5</v>
      </c>
      <c r="G75" s="130"/>
      <c r="H75" s="144"/>
      <c r="I75" s="224" t="s">
        <v>233</v>
      </c>
      <c r="J75" s="241" t="s">
        <v>91</v>
      </c>
      <c r="K75" s="225">
        <v>3</v>
      </c>
      <c r="L75" s="216">
        <v>0</v>
      </c>
      <c r="M75" s="225">
        <v>3</v>
      </c>
      <c r="N75" s="226">
        <v>5</v>
      </c>
      <c r="O75" s="227"/>
      <c r="P75" s="2"/>
      <c r="Q75" s="72"/>
    </row>
    <row r="76" spans="1:17" ht="30" customHeight="1" thickBot="1" x14ac:dyDescent="0.3">
      <c r="A76" s="92" t="s">
        <v>211</v>
      </c>
      <c r="B76" s="12" t="s">
        <v>92</v>
      </c>
      <c r="C76" s="19">
        <v>3</v>
      </c>
      <c r="D76" s="19">
        <v>0</v>
      </c>
      <c r="E76" s="19">
        <v>3</v>
      </c>
      <c r="F76" s="129">
        <v>5</v>
      </c>
      <c r="G76" s="130"/>
      <c r="H76" s="150"/>
      <c r="O76" s="115"/>
      <c r="P76" s="2"/>
      <c r="Q76" s="72"/>
    </row>
    <row r="77" spans="1:17" ht="30" customHeight="1" x14ac:dyDescent="0.25">
      <c r="A77" s="92" t="s">
        <v>210</v>
      </c>
      <c r="B77" s="59" t="s">
        <v>88</v>
      </c>
      <c r="C77" s="19">
        <v>3</v>
      </c>
      <c r="D77" s="19">
        <v>0</v>
      </c>
      <c r="E77" s="19">
        <v>3</v>
      </c>
      <c r="F77" s="129">
        <v>5</v>
      </c>
      <c r="G77" s="130"/>
      <c r="H77" s="150"/>
      <c r="I77" s="265" t="s">
        <v>149</v>
      </c>
      <c r="J77" s="266"/>
      <c r="K77" s="127" t="s">
        <v>6</v>
      </c>
      <c r="L77" s="52" t="s">
        <v>7</v>
      </c>
      <c r="M77" s="52" t="s">
        <v>8</v>
      </c>
      <c r="N77" s="128" t="s">
        <v>9</v>
      </c>
      <c r="O77" s="10" t="s">
        <v>10</v>
      </c>
      <c r="P77" s="2"/>
      <c r="Q77" s="72"/>
    </row>
    <row r="78" spans="1:17" ht="30" customHeight="1" x14ac:dyDescent="0.25">
      <c r="A78" s="27" t="s">
        <v>212</v>
      </c>
      <c r="B78" s="28" t="s">
        <v>97</v>
      </c>
      <c r="C78" s="29">
        <v>3</v>
      </c>
      <c r="D78" s="29">
        <v>0</v>
      </c>
      <c r="E78" s="29">
        <v>3</v>
      </c>
      <c r="F78" s="155">
        <v>5</v>
      </c>
      <c r="G78" s="156"/>
      <c r="H78" s="154"/>
      <c r="I78" s="165" t="s">
        <v>220</v>
      </c>
      <c r="J78" s="166" t="s">
        <v>129</v>
      </c>
      <c r="K78" s="167">
        <v>3</v>
      </c>
      <c r="L78" s="164">
        <v>0</v>
      </c>
      <c r="M78" s="167">
        <v>3</v>
      </c>
      <c r="N78" s="168">
        <v>5</v>
      </c>
      <c r="O78" s="169"/>
      <c r="P78" s="2"/>
      <c r="Q78" s="72"/>
    </row>
    <row r="79" spans="1:17" ht="30" customHeight="1" x14ac:dyDescent="0.25">
      <c r="A79" s="92" t="s">
        <v>215</v>
      </c>
      <c r="B79" s="141" t="s">
        <v>95</v>
      </c>
      <c r="C79" s="93">
        <v>3</v>
      </c>
      <c r="D79" s="93">
        <v>0</v>
      </c>
      <c r="E79" s="93">
        <v>3</v>
      </c>
      <c r="F79" s="129">
        <v>5</v>
      </c>
      <c r="G79" s="130"/>
      <c r="H79" s="144"/>
      <c r="I79" s="165" t="s">
        <v>219</v>
      </c>
      <c r="J79" s="166" t="s">
        <v>130</v>
      </c>
      <c r="K79" s="167">
        <v>3</v>
      </c>
      <c r="L79" s="164">
        <v>0</v>
      </c>
      <c r="M79" s="167">
        <v>3</v>
      </c>
      <c r="N79" s="168">
        <v>5</v>
      </c>
      <c r="O79" s="170"/>
      <c r="P79" s="2"/>
      <c r="Q79" s="72"/>
    </row>
    <row r="80" spans="1:17" ht="30" customHeight="1" x14ac:dyDescent="0.25">
      <c r="A80" s="92" t="s">
        <v>216</v>
      </c>
      <c r="B80" s="59" t="s">
        <v>96</v>
      </c>
      <c r="C80" s="19">
        <v>3</v>
      </c>
      <c r="D80" s="19">
        <v>0</v>
      </c>
      <c r="E80" s="19">
        <v>3</v>
      </c>
      <c r="F80" s="129">
        <v>5</v>
      </c>
      <c r="G80" s="130"/>
      <c r="H80" s="144"/>
      <c r="I80" s="172" t="s">
        <v>144</v>
      </c>
      <c r="J80" s="173" t="s">
        <v>128</v>
      </c>
      <c r="K80" s="167">
        <v>3</v>
      </c>
      <c r="L80" s="164">
        <v>0</v>
      </c>
      <c r="M80" s="167">
        <v>3</v>
      </c>
      <c r="N80" s="168">
        <v>5</v>
      </c>
      <c r="O80" s="130"/>
      <c r="P80" s="2"/>
      <c r="Q80" s="72"/>
    </row>
    <row r="81" spans="1:17" ht="30" customHeight="1" x14ac:dyDescent="0.25">
      <c r="A81" s="92" t="s">
        <v>213</v>
      </c>
      <c r="B81" s="141" t="s">
        <v>98</v>
      </c>
      <c r="C81" s="93">
        <v>3</v>
      </c>
      <c r="D81" s="93">
        <v>0</v>
      </c>
      <c r="E81" s="93">
        <v>3</v>
      </c>
      <c r="F81" s="142">
        <v>5</v>
      </c>
      <c r="G81" s="130"/>
      <c r="H81" s="144"/>
      <c r="I81" s="172" t="s">
        <v>143</v>
      </c>
      <c r="J81" s="173" t="s">
        <v>127</v>
      </c>
      <c r="K81" s="167">
        <v>3</v>
      </c>
      <c r="L81" s="164">
        <v>0</v>
      </c>
      <c r="M81" s="167">
        <v>3</v>
      </c>
      <c r="N81" s="168">
        <v>5</v>
      </c>
      <c r="O81" s="132"/>
      <c r="P81" s="2"/>
      <c r="Q81" s="72"/>
    </row>
    <row r="82" spans="1:17" ht="30" customHeight="1" x14ac:dyDescent="0.25">
      <c r="A82" s="92" t="s">
        <v>217</v>
      </c>
      <c r="B82" s="141" t="s">
        <v>99</v>
      </c>
      <c r="C82" s="93">
        <v>3</v>
      </c>
      <c r="D82" s="93">
        <v>0</v>
      </c>
      <c r="E82" s="93">
        <v>3</v>
      </c>
      <c r="F82" s="142">
        <v>5</v>
      </c>
      <c r="G82" s="130"/>
      <c r="H82" s="144"/>
      <c r="I82" s="205" t="s">
        <v>147</v>
      </c>
      <c r="J82" s="199" t="s">
        <v>125</v>
      </c>
      <c r="K82" s="167">
        <v>3</v>
      </c>
      <c r="L82" s="182">
        <v>0</v>
      </c>
      <c r="M82" s="167">
        <v>3</v>
      </c>
      <c r="N82" s="168">
        <v>5</v>
      </c>
      <c r="O82" s="132"/>
      <c r="P82" s="2"/>
      <c r="Q82" s="72"/>
    </row>
    <row r="83" spans="1:17" ht="30" customHeight="1" x14ac:dyDescent="0.25">
      <c r="A83" s="92" t="s">
        <v>214</v>
      </c>
      <c r="B83" s="59" t="s">
        <v>94</v>
      </c>
      <c r="C83" s="19">
        <v>3</v>
      </c>
      <c r="D83" s="19">
        <v>0</v>
      </c>
      <c r="E83" s="19">
        <v>3</v>
      </c>
      <c r="F83" s="129">
        <v>5</v>
      </c>
      <c r="G83" s="130"/>
      <c r="H83" s="144"/>
      <c r="I83" s="172" t="s">
        <v>142</v>
      </c>
      <c r="J83" s="173" t="s">
        <v>126</v>
      </c>
      <c r="K83" s="167">
        <v>3</v>
      </c>
      <c r="L83" s="164">
        <v>0</v>
      </c>
      <c r="M83" s="167">
        <v>3</v>
      </c>
      <c r="N83" s="168">
        <v>5</v>
      </c>
      <c r="O83" s="130"/>
      <c r="P83" s="2"/>
      <c r="Q83" s="72"/>
    </row>
    <row r="84" spans="1:17" ht="30" customHeight="1" x14ac:dyDescent="0.25">
      <c r="A84" s="92" t="s">
        <v>218</v>
      </c>
      <c r="B84" s="62" t="s">
        <v>100</v>
      </c>
      <c r="C84" s="56">
        <v>3</v>
      </c>
      <c r="D84" s="56">
        <v>0</v>
      </c>
      <c r="E84" s="56">
        <v>3</v>
      </c>
      <c r="F84" s="157">
        <v>5</v>
      </c>
      <c r="G84" s="130"/>
      <c r="H84" s="144"/>
      <c r="I84" s="172" t="s">
        <v>145</v>
      </c>
      <c r="J84" s="173" t="s">
        <v>104</v>
      </c>
      <c r="K84" s="167">
        <v>3</v>
      </c>
      <c r="L84" s="164">
        <v>0</v>
      </c>
      <c r="M84" s="167">
        <v>3</v>
      </c>
      <c r="N84" s="168">
        <v>5</v>
      </c>
      <c r="O84" s="132"/>
      <c r="P84" s="2"/>
      <c r="Q84" s="72"/>
    </row>
    <row r="85" spans="1:17" ht="30" customHeight="1" thickBot="1" x14ac:dyDescent="0.3">
      <c r="A85" s="158" t="s">
        <v>221</v>
      </c>
      <c r="B85" s="159" t="s">
        <v>101</v>
      </c>
      <c r="C85" s="160">
        <v>3</v>
      </c>
      <c r="D85" s="160">
        <v>0</v>
      </c>
      <c r="E85" s="160">
        <v>3</v>
      </c>
      <c r="F85" s="161">
        <v>5</v>
      </c>
      <c r="G85" s="162"/>
      <c r="H85" s="123"/>
      <c r="I85" s="176" t="s">
        <v>146</v>
      </c>
      <c r="J85" s="177" t="s">
        <v>105</v>
      </c>
      <c r="K85" s="178">
        <v>3</v>
      </c>
      <c r="L85" s="179">
        <v>0</v>
      </c>
      <c r="M85" s="178">
        <v>3</v>
      </c>
      <c r="N85" s="180">
        <v>5</v>
      </c>
      <c r="O85" s="181"/>
      <c r="P85" s="2"/>
      <c r="Q85" s="72"/>
    </row>
    <row r="86" spans="1:17" ht="43.5" customHeight="1" thickBot="1" x14ac:dyDescent="0.3">
      <c r="A86" s="54"/>
      <c r="B86" s="54"/>
      <c r="C86" s="206"/>
      <c r="D86" s="206"/>
      <c r="E86" s="206"/>
      <c r="F86" s="103"/>
      <c r="G86" s="186"/>
      <c r="H86" s="123"/>
      <c r="I86" s="257" t="s">
        <v>178</v>
      </c>
      <c r="J86" s="258"/>
      <c r="K86" s="258"/>
      <c r="L86" s="258"/>
      <c r="M86" s="258"/>
      <c r="N86" s="258"/>
      <c r="O86" s="259"/>
      <c r="P86" s="2"/>
      <c r="Q86" s="72"/>
    </row>
    <row r="87" spans="1:17" ht="30" customHeight="1" thickBot="1" x14ac:dyDescent="0.3">
      <c r="A87" s="54"/>
      <c r="B87" s="54"/>
      <c r="C87" s="206"/>
      <c r="D87" s="206"/>
      <c r="E87" s="206"/>
      <c r="F87" s="103"/>
      <c r="G87" s="186"/>
      <c r="H87" s="163"/>
      <c r="I87" s="186"/>
      <c r="O87" s="115"/>
      <c r="P87" s="2"/>
      <c r="Q87" s="72"/>
    </row>
    <row r="88" spans="1:17" ht="30" customHeight="1" thickBot="1" x14ac:dyDescent="0.3">
      <c r="A88" s="260" t="s">
        <v>240</v>
      </c>
      <c r="B88" s="261"/>
      <c r="C88" s="127" t="s">
        <v>6</v>
      </c>
      <c r="D88" s="52" t="s">
        <v>7</v>
      </c>
      <c r="E88" s="52" t="s">
        <v>8</v>
      </c>
      <c r="F88" s="128" t="s">
        <v>9</v>
      </c>
      <c r="G88" s="10" t="s">
        <v>10</v>
      </c>
      <c r="H88" s="163"/>
      <c r="I88" s="267" t="s">
        <v>148</v>
      </c>
      <c r="J88" s="268"/>
      <c r="K88" s="194" t="s">
        <v>6</v>
      </c>
      <c r="L88" s="194" t="s">
        <v>7</v>
      </c>
      <c r="M88" s="194" t="s">
        <v>8</v>
      </c>
      <c r="N88" s="198" t="s">
        <v>9</v>
      </c>
      <c r="O88" s="209" t="s">
        <v>10</v>
      </c>
      <c r="P88" s="2"/>
      <c r="Q88" s="72"/>
    </row>
    <row r="89" spans="1:17" ht="30" customHeight="1" x14ac:dyDescent="0.25">
      <c r="A89" s="11" t="s">
        <v>241</v>
      </c>
      <c r="B89" s="31" t="s">
        <v>154</v>
      </c>
      <c r="C89" s="13">
        <v>3</v>
      </c>
      <c r="D89" s="13">
        <v>0</v>
      </c>
      <c r="E89" s="13">
        <v>3</v>
      </c>
      <c r="F89" s="32">
        <v>5</v>
      </c>
      <c r="G89" s="24"/>
      <c r="H89" s="123"/>
      <c r="I89" s="212" t="s">
        <v>135</v>
      </c>
      <c r="J89" s="199" t="s">
        <v>117</v>
      </c>
      <c r="K89" s="200">
        <v>3</v>
      </c>
      <c r="L89" s="200">
        <v>0</v>
      </c>
      <c r="M89" s="200">
        <v>3</v>
      </c>
      <c r="N89" s="231">
        <v>5</v>
      </c>
      <c r="O89" s="210"/>
      <c r="P89" s="2"/>
      <c r="Q89" s="72"/>
    </row>
    <row r="90" spans="1:17" ht="30" customHeight="1" x14ac:dyDescent="0.25">
      <c r="A90" s="11" t="s">
        <v>243</v>
      </c>
      <c r="B90" s="31" t="s">
        <v>156</v>
      </c>
      <c r="C90" s="13">
        <v>3</v>
      </c>
      <c r="D90" s="13">
        <v>0</v>
      </c>
      <c r="E90" s="13">
        <v>3</v>
      </c>
      <c r="F90" s="32">
        <v>5</v>
      </c>
      <c r="G90" s="24"/>
      <c r="H90" s="123"/>
      <c r="I90" s="213" t="s">
        <v>136</v>
      </c>
      <c r="J90" s="177" t="s">
        <v>118</v>
      </c>
      <c r="K90" s="201">
        <v>3</v>
      </c>
      <c r="L90" s="201">
        <v>0</v>
      </c>
      <c r="M90" s="201">
        <v>3</v>
      </c>
      <c r="N90" s="232">
        <v>5</v>
      </c>
      <c r="O90" s="210"/>
      <c r="P90" s="2"/>
      <c r="Q90" s="72"/>
    </row>
    <row r="91" spans="1:17" ht="30" customHeight="1" x14ac:dyDescent="0.25">
      <c r="A91" s="11" t="s">
        <v>242</v>
      </c>
      <c r="B91" s="31" t="s">
        <v>155</v>
      </c>
      <c r="C91" s="13">
        <v>3</v>
      </c>
      <c r="D91" s="13">
        <v>0</v>
      </c>
      <c r="E91" s="13">
        <v>3</v>
      </c>
      <c r="F91" s="32">
        <v>5</v>
      </c>
      <c r="G91" s="24"/>
      <c r="H91" s="123"/>
      <c r="I91" s="202" t="s">
        <v>137</v>
      </c>
      <c r="J91" s="173" t="s">
        <v>119</v>
      </c>
      <c r="K91" s="201">
        <v>3</v>
      </c>
      <c r="L91" s="174">
        <v>0</v>
      </c>
      <c r="M91" s="201">
        <v>3</v>
      </c>
      <c r="N91" s="232">
        <v>5</v>
      </c>
      <c r="O91" s="210"/>
      <c r="P91" s="2"/>
      <c r="Q91" s="72"/>
    </row>
    <row r="92" spans="1:17" ht="30" customHeight="1" x14ac:dyDescent="0.25">
      <c r="A92" s="35" t="s">
        <v>246</v>
      </c>
      <c r="B92" s="235" t="s">
        <v>159</v>
      </c>
      <c r="C92" s="13">
        <v>3</v>
      </c>
      <c r="D92" s="13">
        <v>0</v>
      </c>
      <c r="E92" s="13">
        <v>3</v>
      </c>
      <c r="F92" s="32">
        <v>5</v>
      </c>
      <c r="G92" s="130"/>
      <c r="H92" s="123"/>
      <c r="I92" s="196" t="s">
        <v>138</v>
      </c>
      <c r="J92" s="25" t="s">
        <v>120</v>
      </c>
      <c r="K92" s="201">
        <v>3</v>
      </c>
      <c r="L92" s="174">
        <v>0</v>
      </c>
      <c r="M92" s="201">
        <v>3</v>
      </c>
      <c r="N92" s="232">
        <v>5</v>
      </c>
      <c r="O92" s="210"/>
      <c r="P92" s="2"/>
      <c r="Q92" s="72"/>
    </row>
    <row r="93" spans="1:17" ht="30" customHeight="1" x14ac:dyDescent="0.25">
      <c r="A93" s="35" t="s">
        <v>247</v>
      </c>
      <c r="B93" s="235" t="s">
        <v>160</v>
      </c>
      <c r="C93" s="13">
        <v>3</v>
      </c>
      <c r="D93" s="13">
        <v>0</v>
      </c>
      <c r="E93" s="13">
        <v>3</v>
      </c>
      <c r="F93" s="32">
        <v>6</v>
      </c>
      <c r="G93" s="130"/>
      <c r="H93" s="123"/>
      <c r="I93" s="196" t="s">
        <v>139</v>
      </c>
      <c r="J93" s="25" t="s">
        <v>121</v>
      </c>
      <c r="K93" s="201">
        <v>3</v>
      </c>
      <c r="L93" s="174">
        <v>0</v>
      </c>
      <c r="M93" s="201">
        <v>3</v>
      </c>
      <c r="N93" s="232">
        <v>5</v>
      </c>
      <c r="O93" s="210"/>
      <c r="P93" s="2"/>
      <c r="Q93" s="72"/>
    </row>
    <row r="94" spans="1:17" ht="30" customHeight="1" x14ac:dyDescent="0.25">
      <c r="A94" s="35" t="s">
        <v>249</v>
      </c>
      <c r="B94" s="59" t="s">
        <v>163</v>
      </c>
      <c r="C94" s="13">
        <v>3</v>
      </c>
      <c r="D94" s="13">
        <v>0</v>
      </c>
      <c r="E94" s="13">
        <v>3</v>
      </c>
      <c r="F94" s="32">
        <v>5</v>
      </c>
      <c r="G94" s="130"/>
      <c r="H94" s="123"/>
      <c r="I94" s="196" t="s">
        <v>140</v>
      </c>
      <c r="J94" s="173" t="s">
        <v>122</v>
      </c>
      <c r="K94" s="201">
        <v>3</v>
      </c>
      <c r="L94" s="174">
        <v>0</v>
      </c>
      <c r="M94" s="201">
        <v>3</v>
      </c>
      <c r="N94" s="232">
        <v>5</v>
      </c>
      <c r="O94" s="210"/>
      <c r="P94" s="2"/>
      <c r="Q94" s="72"/>
    </row>
    <row r="95" spans="1:17" ht="30" customHeight="1" x14ac:dyDescent="0.25">
      <c r="A95" s="207" t="s">
        <v>259</v>
      </c>
      <c r="B95" s="208" t="s">
        <v>114</v>
      </c>
      <c r="C95" s="152">
        <v>3</v>
      </c>
      <c r="D95" s="152">
        <v>0</v>
      </c>
      <c r="E95" s="152">
        <v>3</v>
      </c>
      <c r="F95" s="236">
        <v>5</v>
      </c>
      <c r="G95" s="237"/>
      <c r="H95" s="123"/>
      <c r="I95" s="196" t="s">
        <v>133</v>
      </c>
      <c r="J95" s="173" t="s">
        <v>123</v>
      </c>
      <c r="K95" s="201">
        <v>3</v>
      </c>
      <c r="L95" s="174">
        <v>0</v>
      </c>
      <c r="M95" s="174">
        <v>3</v>
      </c>
      <c r="N95" s="232">
        <v>5</v>
      </c>
      <c r="O95" s="210"/>
      <c r="P95" s="72"/>
    </row>
    <row r="96" spans="1:17" ht="30" customHeight="1" thickBot="1" x14ac:dyDescent="0.3">
      <c r="A96" s="27" t="s">
        <v>258</v>
      </c>
      <c r="B96" s="59" t="s">
        <v>179</v>
      </c>
      <c r="C96" s="175">
        <v>3</v>
      </c>
      <c r="D96" s="174">
        <v>0</v>
      </c>
      <c r="E96" s="174">
        <v>3</v>
      </c>
      <c r="F96" s="171">
        <v>5</v>
      </c>
      <c r="G96" s="130"/>
      <c r="H96" s="123"/>
      <c r="I96" s="197" t="s">
        <v>134</v>
      </c>
      <c r="J96" s="203" t="s">
        <v>124</v>
      </c>
      <c r="K96" s="204">
        <v>3</v>
      </c>
      <c r="L96" s="204">
        <v>0</v>
      </c>
      <c r="M96" s="204">
        <v>3</v>
      </c>
      <c r="N96" s="233">
        <v>5</v>
      </c>
      <c r="O96" s="211"/>
      <c r="P96" s="72"/>
    </row>
    <row r="97" spans="1:17" ht="30" customHeight="1" thickBot="1" x14ac:dyDescent="0.3">
      <c r="A97" s="27" t="s">
        <v>257</v>
      </c>
      <c r="B97" s="59" t="s">
        <v>174</v>
      </c>
      <c r="C97" s="175">
        <v>3</v>
      </c>
      <c r="D97" s="174">
        <v>0</v>
      </c>
      <c r="E97" s="174">
        <v>3</v>
      </c>
      <c r="F97" s="171">
        <v>5</v>
      </c>
      <c r="G97" s="130"/>
      <c r="H97" s="123"/>
      <c r="I97" s="186"/>
      <c r="O97" s="115"/>
      <c r="P97" s="72"/>
    </row>
    <row r="98" spans="1:17" ht="30" customHeight="1" thickBot="1" x14ac:dyDescent="0.3">
      <c r="A98" s="22" t="s">
        <v>244</v>
      </c>
      <c r="B98" s="31" t="s">
        <v>157</v>
      </c>
      <c r="C98" s="13">
        <v>3</v>
      </c>
      <c r="D98" s="13">
        <v>0</v>
      </c>
      <c r="E98" s="13">
        <v>3</v>
      </c>
      <c r="F98" s="32">
        <v>5</v>
      </c>
      <c r="G98" s="15"/>
      <c r="I98" s="249" t="s">
        <v>107</v>
      </c>
      <c r="J98" s="250"/>
      <c r="K98" s="250"/>
      <c r="L98" s="250"/>
      <c r="M98" s="250"/>
      <c r="N98" s="250"/>
      <c r="O98" s="251"/>
      <c r="P98" s="72"/>
    </row>
    <row r="99" spans="1:17" ht="26.25" customHeight="1" thickBot="1" x14ac:dyDescent="0.3">
      <c r="A99" s="22" t="s">
        <v>245</v>
      </c>
      <c r="B99" s="31" t="s">
        <v>158</v>
      </c>
      <c r="C99" s="13">
        <v>3</v>
      </c>
      <c r="D99" s="13">
        <v>0</v>
      </c>
      <c r="E99" s="13">
        <v>3</v>
      </c>
      <c r="F99" s="32">
        <v>5</v>
      </c>
      <c r="G99" s="15"/>
      <c r="I99" s="262" t="s">
        <v>110</v>
      </c>
      <c r="J99" s="263"/>
      <c r="K99" s="263"/>
      <c r="L99" s="263"/>
      <c r="M99" s="263"/>
      <c r="N99" s="263"/>
      <c r="O99" s="264"/>
      <c r="P99" s="72"/>
    </row>
    <row r="100" spans="1:17" ht="30" customHeight="1" x14ac:dyDescent="0.25">
      <c r="A100" s="35" t="s">
        <v>260</v>
      </c>
      <c r="B100" s="59" t="s">
        <v>162</v>
      </c>
      <c r="C100" s="13">
        <v>3</v>
      </c>
      <c r="D100" s="13">
        <v>0</v>
      </c>
      <c r="E100" s="13">
        <v>3</v>
      </c>
      <c r="F100" s="32">
        <v>5</v>
      </c>
      <c r="G100" s="187"/>
      <c r="I100" s="140" t="s">
        <v>262</v>
      </c>
      <c r="J100" s="141" t="s">
        <v>109</v>
      </c>
      <c r="K100" s="110">
        <v>3</v>
      </c>
      <c r="L100" s="182">
        <v>0</v>
      </c>
      <c r="M100" s="110">
        <v>3</v>
      </c>
      <c r="N100" s="183">
        <v>5</v>
      </c>
      <c r="O100" s="143"/>
    </row>
    <row r="101" spans="1:17" ht="30" customHeight="1" x14ac:dyDescent="0.25">
      <c r="A101" s="27" t="s">
        <v>255</v>
      </c>
      <c r="B101" s="59" t="s">
        <v>169</v>
      </c>
      <c r="C101" s="175">
        <v>3</v>
      </c>
      <c r="D101" s="174">
        <v>0</v>
      </c>
      <c r="E101" s="174">
        <v>3</v>
      </c>
      <c r="F101" s="171">
        <v>5</v>
      </c>
      <c r="G101" s="187"/>
      <c r="I101" s="140" t="s">
        <v>263</v>
      </c>
      <c r="J101" s="59" t="s">
        <v>102</v>
      </c>
      <c r="K101" s="56">
        <v>3</v>
      </c>
      <c r="L101" s="164">
        <v>0</v>
      </c>
      <c r="M101" s="56">
        <v>3</v>
      </c>
      <c r="N101" s="171">
        <v>5</v>
      </c>
      <c r="O101" s="130"/>
    </row>
    <row r="102" spans="1:17" ht="30" customHeight="1" x14ac:dyDescent="0.25">
      <c r="A102" s="27" t="s">
        <v>256</v>
      </c>
      <c r="B102" s="59" t="s">
        <v>170</v>
      </c>
      <c r="C102" s="175">
        <v>3</v>
      </c>
      <c r="D102" s="174">
        <v>0</v>
      </c>
      <c r="E102" s="174">
        <v>3</v>
      </c>
      <c r="F102" s="171">
        <v>5</v>
      </c>
      <c r="G102" s="130"/>
      <c r="I102" s="140" t="s">
        <v>264</v>
      </c>
      <c r="J102" s="141" t="s">
        <v>131</v>
      </c>
      <c r="K102" s="110">
        <v>3</v>
      </c>
      <c r="L102" s="182">
        <v>0</v>
      </c>
      <c r="M102" s="110">
        <v>3</v>
      </c>
      <c r="N102" s="183">
        <v>6</v>
      </c>
      <c r="O102" s="143"/>
      <c r="P102" s="72"/>
    </row>
    <row r="103" spans="1:17" ht="30" customHeight="1" x14ac:dyDescent="0.25">
      <c r="A103" s="11" t="s">
        <v>251</v>
      </c>
      <c r="B103" s="31" t="s">
        <v>165</v>
      </c>
      <c r="C103" s="13">
        <v>3</v>
      </c>
      <c r="D103" s="13">
        <v>0</v>
      </c>
      <c r="E103" s="13">
        <v>3</v>
      </c>
      <c r="F103" s="32">
        <v>5</v>
      </c>
      <c r="G103" s="24"/>
      <c r="I103" s="140" t="s">
        <v>265</v>
      </c>
      <c r="J103" s="59" t="s">
        <v>106</v>
      </c>
      <c r="K103" s="56">
        <v>3</v>
      </c>
      <c r="L103" s="164">
        <v>0</v>
      </c>
      <c r="M103" s="56">
        <v>3</v>
      </c>
      <c r="N103" s="171">
        <v>5</v>
      </c>
      <c r="O103" s="130"/>
      <c r="P103" s="72"/>
    </row>
    <row r="104" spans="1:17" ht="30" customHeight="1" x14ac:dyDescent="0.25">
      <c r="A104" s="22" t="s">
        <v>252</v>
      </c>
      <c r="B104" s="31" t="s">
        <v>166</v>
      </c>
      <c r="C104" s="13">
        <v>3</v>
      </c>
      <c r="D104" s="13">
        <v>0</v>
      </c>
      <c r="E104" s="13">
        <v>3</v>
      </c>
      <c r="F104" s="32">
        <v>5</v>
      </c>
      <c r="G104" s="15"/>
      <c r="I104" s="140" t="s">
        <v>266</v>
      </c>
      <c r="J104" s="59" t="s">
        <v>132</v>
      </c>
      <c r="K104" s="56">
        <v>3</v>
      </c>
      <c r="L104" s="164">
        <v>0</v>
      </c>
      <c r="M104" s="56">
        <v>3</v>
      </c>
      <c r="N104" s="171">
        <v>5</v>
      </c>
      <c r="O104" s="130"/>
    </row>
    <row r="105" spans="1:17" ht="30" customHeight="1" thickBot="1" x14ac:dyDescent="0.3">
      <c r="A105" s="22" t="s">
        <v>253</v>
      </c>
      <c r="B105" s="31" t="s">
        <v>167</v>
      </c>
      <c r="C105" s="13">
        <v>3</v>
      </c>
      <c r="D105" s="13">
        <v>0</v>
      </c>
      <c r="E105" s="13">
        <v>3</v>
      </c>
      <c r="F105" s="32">
        <v>5</v>
      </c>
      <c r="G105" s="15"/>
      <c r="I105" s="214" t="s">
        <v>267</v>
      </c>
      <c r="J105" s="159" t="s">
        <v>112</v>
      </c>
      <c r="K105" s="204">
        <v>3</v>
      </c>
      <c r="L105" s="215">
        <v>0</v>
      </c>
      <c r="M105" s="216">
        <v>3</v>
      </c>
      <c r="N105" s="217">
        <v>5</v>
      </c>
      <c r="O105" s="162"/>
      <c r="P105" s="72"/>
    </row>
    <row r="106" spans="1:17" ht="30" customHeight="1" thickBot="1" x14ac:dyDescent="0.3">
      <c r="A106" s="92" t="s">
        <v>254</v>
      </c>
      <c r="B106" s="59" t="s">
        <v>168</v>
      </c>
      <c r="C106" s="13">
        <v>3</v>
      </c>
      <c r="D106" s="13">
        <v>0</v>
      </c>
      <c r="E106" s="13">
        <v>3</v>
      </c>
      <c r="F106" s="32">
        <v>5</v>
      </c>
      <c r="G106" s="187"/>
      <c r="I106" s="308" t="s">
        <v>111</v>
      </c>
      <c r="J106" s="276"/>
      <c r="K106" s="276"/>
      <c r="L106" s="276"/>
      <c r="M106" s="276"/>
      <c r="N106" s="276"/>
      <c r="O106" s="309"/>
      <c r="P106" s="2"/>
      <c r="Q106" s="2"/>
    </row>
    <row r="107" spans="1:17" ht="30" customHeight="1" x14ac:dyDescent="0.25">
      <c r="A107" s="35" t="s">
        <v>248</v>
      </c>
      <c r="B107" s="235" t="s">
        <v>161</v>
      </c>
      <c r="C107" s="13">
        <v>3</v>
      </c>
      <c r="D107" s="13">
        <v>0</v>
      </c>
      <c r="E107" s="13">
        <v>3</v>
      </c>
      <c r="F107" s="32">
        <v>5</v>
      </c>
      <c r="G107" s="130"/>
      <c r="H107" s="186"/>
      <c r="I107" s="218" t="s">
        <v>268</v>
      </c>
      <c r="J107" s="219" t="s">
        <v>113</v>
      </c>
      <c r="K107" s="220">
        <v>3</v>
      </c>
      <c r="L107" s="221">
        <v>0</v>
      </c>
      <c r="M107" s="221">
        <v>3</v>
      </c>
      <c r="N107" s="222">
        <v>6</v>
      </c>
      <c r="O107" s="223"/>
      <c r="P107" s="2"/>
      <c r="Q107" s="2"/>
    </row>
    <row r="108" spans="1:17" ht="30" customHeight="1" x14ac:dyDescent="0.25">
      <c r="A108" s="35" t="s">
        <v>250</v>
      </c>
      <c r="B108" s="59" t="s">
        <v>164</v>
      </c>
      <c r="C108" s="13">
        <v>3</v>
      </c>
      <c r="D108" s="13">
        <v>0</v>
      </c>
      <c r="E108" s="13">
        <v>3</v>
      </c>
      <c r="F108" s="32">
        <v>5</v>
      </c>
      <c r="G108" s="130"/>
      <c r="I108" s="35" t="s">
        <v>273</v>
      </c>
      <c r="J108" s="59" t="s">
        <v>274</v>
      </c>
      <c r="K108" s="175">
        <v>3</v>
      </c>
      <c r="L108" s="164">
        <v>0</v>
      </c>
      <c r="M108" s="164">
        <v>3</v>
      </c>
      <c r="N108" s="171">
        <v>6</v>
      </c>
      <c r="O108" s="130"/>
      <c r="P108" s="2"/>
      <c r="Q108" s="2"/>
    </row>
    <row r="109" spans="1:17" ht="30" customHeight="1" x14ac:dyDescent="0.25">
      <c r="A109" s="27" t="s">
        <v>278</v>
      </c>
      <c r="B109" s="59" t="s">
        <v>171</v>
      </c>
      <c r="C109" s="175">
        <v>3</v>
      </c>
      <c r="D109" s="174">
        <v>0</v>
      </c>
      <c r="E109" s="174">
        <v>3</v>
      </c>
      <c r="F109" s="171">
        <v>5</v>
      </c>
      <c r="G109" s="130"/>
      <c r="I109" s="35" t="s">
        <v>269</v>
      </c>
      <c r="J109" s="59" t="s">
        <v>45</v>
      </c>
      <c r="K109" s="175">
        <v>3</v>
      </c>
      <c r="L109" s="164">
        <v>0</v>
      </c>
      <c r="M109" s="164">
        <v>3</v>
      </c>
      <c r="N109" s="171">
        <v>5</v>
      </c>
      <c r="O109" s="130"/>
      <c r="P109" s="2"/>
      <c r="Q109" s="2"/>
    </row>
    <row r="110" spans="1:17" ht="30" customHeight="1" x14ac:dyDescent="0.25">
      <c r="A110" s="27" t="s">
        <v>279</v>
      </c>
      <c r="B110" s="59" t="s">
        <v>172</v>
      </c>
      <c r="C110" s="175">
        <v>3</v>
      </c>
      <c r="D110" s="174">
        <v>0</v>
      </c>
      <c r="E110" s="174">
        <v>3</v>
      </c>
      <c r="F110" s="171">
        <v>5</v>
      </c>
      <c r="G110" s="130"/>
      <c r="I110" s="35" t="s">
        <v>275</v>
      </c>
      <c r="J110" s="59" t="s">
        <v>276</v>
      </c>
      <c r="K110" s="175">
        <v>3</v>
      </c>
      <c r="L110" s="164">
        <v>0</v>
      </c>
      <c r="M110" s="164">
        <v>3</v>
      </c>
      <c r="N110" s="171">
        <v>5</v>
      </c>
      <c r="O110" s="130"/>
      <c r="P110" s="2"/>
      <c r="Q110" s="2"/>
    </row>
    <row r="111" spans="1:17" ht="30" customHeight="1" x14ac:dyDescent="0.25">
      <c r="A111" s="27" t="s">
        <v>277</v>
      </c>
      <c r="B111" s="59" t="s">
        <v>173</v>
      </c>
      <c r="C111" s="175">
        <v>3</v>
      </c>
      <c r="D111" s="174">
        <v>0</v>
      </c>
      <c r="E111" s="174">
        <v>3</v>
      </c>
      <c r="F111" s="171">
        <v>5</v>
      </c>
      <c r="G111" s="130"/>
      <c r="H111" s="47"/>
      <c r="I111" s="35" t="s">
        <v>270</v>
      </c>
      <c r="J111" s="59" t="s">
        <v>103</v>
      </c>
      <c r="K111" s="175">
        <v>3</v>
      </c>
      <c r="L111" s="164">
        <v>0</v>
      </c>
      <c r="M111" s="164">
        <v>3</v>
      </c>
      <c r="N111" s="171">
        <v>5</v>
      </c>
      <c r="O111" s="130"/>
      <c r="P111" s="2"/>
      <c r="Q111" s="2"/>
    </row>
    <row r="112" spans="1:17" ht="30" customHeight="1" x14ac:dyDescent="0.25">
      <c r="A112" s="27" t="s">
        <v>261</v>
      </c>
      <c r="B112" s="59" t="s">
        <v>280</v>
      </c>
      <c r="C112" s="175">
        <v>3</v>
      </c>
      <c r="D112" s="174">
        <v>0</v>
      </c>
      <c r="E112" s="174">
        <v>3</v>
      </c>
      <c r="F112" s="171">
        <v>5</v>
      </c>
      <c r="G112" s="130"/>
      <c r="H112" s="47"/>
      <c r="I112" s="35" t="s">
        <v>271</v>
      </c>
      <c r="J112" s="59" t="s">
        <v>115</v>
      </c>
      <c r="K112" s="175">
        <v>3</v>
      </c>
      <c r="L112" s="164">
        <v>0</v>
      </c>
      <c r="M112" s="164">
        <v>3</v>
      </c>
      <c r="N112" s="171">
        <v>5</v>
      </c>
      <c r="O112" s="130"/>
      <c r="P112" s="2"/>
      <c r="Q112" s="2"/>
    </row>
    <row r="113" spans="1:21" ht="30" customHeight="1" thickBot="1" x14ac:dyDescent="0.3">
      <c r="A113" s="27" t="s">
        <v>281</v>
      </c>
      <c r="B113" s="59" t="s">
        <v>175</v>
      </c>
      <c r="C113" s="19">
        <v>3</v>
      </c>
      <c r="D113" s="19">
        <v>0</v>
      </c>
      <c r="E113" s="19">
        <v>3</v>
      </c>
      <c r="F113" s="20">
        <v>5</v>
      </c>
      <c r="G113" s="15"/>
      <c r="H113" s="47"/>
      <c r="I113" s="35" t="s">
        <v>272</v>
      </c>
      <c r="J113" s="59" t="s">
        <v>116</v>
      </c>
      <c r="K113" s="175">
        <v>3</v>
      </c>
      <c r="L113" s="164">
        <v>0</v>
      </c>
      <c r="M113" s="164">
        <v>3</v>
      </c>
      <c r="N113" s="171">
        <v>5</v>
      </c>
      <c r="O113" s="130"/>
      <c r="P113" s="2"/>
      <c r="Q113" s="2"/>
    </row>
    <row r="114" spans="1:21" ht="30" customHeight="1" thickBot="1" x14ac:dyDescent="0.3">
      <c r="A114" s="27" t="s">
        <v>282</v>
      </c>
      <c r="B114" s="59" t="s">
        <v>176</v>
      </c>
      <c r="C114" s="19">
        <v>3</v>
      </c>
      <c r="D114" s="19">
        <v>0</v>
      </c>
      <c r="E114" s="19">
        <v>3</v>
      </c>
      <c r="F114" s="20">
        <v>5</v>
      </c>
      <c r="G114" s="15"/>
      <c r="H114" s="47"/>
      <c r="I114" s="282" t="s">
        <v>153</v>
      </c>
      <c r="J114" s="283"/>
      <c r="K114" s="283"/>
      <c r="L114" s="283"/>
      <c r="M114" s="283"/>
      <c r="N114" s="283"/>
      <c r="O114" s="284"/>
      <c r="P114" s="2"/>
      <c r="Q114" s="2"/>
    </row>
    <row r="115" spans="1:21" ht="30" customHeight="1" thickBot="1" x14ac:dyDescent="0.3">
      <c r="A115" s="246" t="s">
        <v>177</v>
      </c>
      <c r="B115" s="247"/>
      <c r="C115" s="247"/>
      <c r="D115" s="247"/>
      <c r="E115" s="247"/>
      <c r="F115" s="247"/>
      <c r="G115" s="248"/>
      <c r="H115" s="47"/>
      <c r="I115" s="285"/>
      <c r="J115" s="286"/>
      <c r="K115" s="286"/>
      <c r="L115" s="286"/>
      <c r="M115" s="286"/>
      <c r="N115" s="286"/>
      <c r="O115" s="287"/>
      <c r="P115" s="2"/>
      <c r="Q115" s="2"/>
    </row>
    <row r="116" spans="1:21" ht="30" customHeight="1" x14ac:dyDescent="0.25">
      <c r="B116" s="54"/>
      <c r="C116" s="184"/>
      <c r="D116" s="185"/>
      <c r="E116" s="185"/>
      <c r="F116" s="121"/>
      <c r="H116" s="47"/>
      <c r="O116" s="115"/>
      <c r="P116" s="2"/>
      <c r="Q116" s="2"/>
    </row>
    <row r="117" spans="1:21" ht="30" customHeight="1" x14ac:dyDescent="0.25">
      <c r="H117" s="2"/>
      <c r="O117" s="115"/>
      <c r="P117" s="2"/>
      <c r="Q117" s="2"/>
    </row>
    <row r="118" spans="1:21" ht="30" customHeight="1" x14ac:dyDescent="0.25">
      <c r="H118" s="2"/>
      <c r="O118" s="115"/>
      <c r="P118" s="2"/>
      <c r="Q118" s="2"/>
    </row>
    <row r="119" spans="1:21" ht="35.25" customHeight="1" x14ac:dyDescent="0.25">
      <c r="H119" s="2"/>
      <c r="O119" s="115"/>
      <c r="P119" s="2"/>
      <c r="Q119" s="2"/>
    </row>
    <row r="120" spans="1:21" ht="30" customHeight="1" x14ac:dyDescent="0.25">
      <c r="H120" s="2"/>
      <c r="O120" s="115"/>
      <c r="P120" s="2"/>
      <c r="Q120" s="2"/>
    </row>
    <row r="121" spans="1:21" ht="30" customHeight="1" x14ac:dyDescent="0.25">
      <c r="H121" s="2"/>
      <c r="O121" s="115"/>
      <c r="P121" s="2"/>
      <c r="Q121" s="2"/>
    </row>
    <row r="122" spans="1:21" ht="36.75" customHeight="1" x14ac:dyDescent="0.25">
      <c r="H122" s="2"/>
      <c r="O122" s="115"/>
      <c r="P122" s="2"/>
      <c r="Q122" s="2"/>
    </row>
    <row r="123" spans="1:21" ht="30" customHeight="1" x14ac:dyDescent="0.25">
      <c r="H123" s="2"/>
      <c r="O123" s="115"/>
      <c r="P123" s="2"/>
      <c r="Q123" s="2"/>
    </row>
    <row r="124" spans="1:21" ht="27.75" customHeight="1" x14ac:dyDescent="0.25">
      <c r="H124" s="2"/>
      <c r="P124" s="2"/>
      <c r="Q124" s="2"/>
    </row>
    <row r="125" spans="1:21" ht="30" customHeight="1" x14ac:dyDescent="0.25">
      <c r="H125" s="2"/>
      <c r="P125" s="2"/>
      <c r="Q125" s="2"/>
    </row>
    <row r="126" spans="1:21" ht="27.75" customHeight="1" x14ac:dyDescent="0.25">
      <c r="H126" s="2"/>
      <c r="P126" s="2"/>
      <c r="Q126" s="2"/>
    </row>
    <row r="127" spans="1:21" ht="27.75" customHeight="1" x14ac:dyDescent="0.25">
      <c r="A127" s="54"/>
      <c r="B127" s="54"/>
      <c r="C127" s="184"/>
      <c r="D127" s="185"/>
      <c r="E127" s="185"/>
      <c r="F127" s="121"/>
      <c r="G127" s="186"/>
      <c r="H127" s="2"/>
      <c r="I127" s="2"/>
      <c r="J127" s="2"/>
      <c r="K127" s="115"/>
      <c r="L127" s="115"/>
      <c r="P127" s="2"/>
      <c r="Q127" s="2"/>
      <c r="U127" s="1">
        <f ca="1">U127:V127</f>
        <v>0</v>
      </c>
    </row>
    <row r="128" spans="1:21" ht="27.75" customHeight="1" x14ac:dyDescent="0.25">
      <c r="G128" s="186"/>
      <c r="H128" s="2"/>
      <c r="P128" s="2"/>
      <c r="Q128" s="2"/>
    </row>
    <row r="129" spans="1:17" ht="17.25" customHeight="1" x14ac:dyDescent="0.25">
      <c r="G129" s="186"/>
      <c r="H129" s="2"/>
      <c r="P129" s="2"/>
      <c r="Q129" s="2"/>
    </row>
    <row r="130" spans="1:17" ht="17.25" customHeight="1" x14ac:dyDescent="0.25">
      <c r="H130" s="2"/>
      <c r="P130" s="2"/>
      <c r="Q130" s="2"/>
    </row>
    <row r="131" spans="1:17" ht="17.25" customHeight="1" x14ac:dyDescent="0.25">
      <c r="H131" s="2"/>
      <c r="P131" s="2"/>
      <c r="Q131" s="2"/>
    </row>
    <row r="132" spans="1:17" ht="17.25" customHeight="1" x14ac:dyDescent="0.25">
      <c r="H132" s="2"/>
      <c r="P132" s="2"/>
      <c r="Q132" s="2"/>
    </row>
    <row r="133" spans="1:17" ht="17.25" customHeight="1" x14ac:dyDescent="0.25">
      <c r="H133" s="2"/>
      <c r="P133" s="2"/>
      <c r="Q133" s="2"/>
    </row>
    <row r="134" spans="1:17" ht="17.25" customHeight="1" x14ac:dyDescent="0.25">
      <c r="H134" s="2"/>
      <c r="P134" s="2"/>
      <c r="Q134" s="2"/>
    </row>
    <row r="135" spans="1:17" ht="17.25" customHeight="1" x14ac:dyDescent="0.25">
      <c r="A135" s="2"/>
      <c r="H135" s="2"/>
      <c r="P135" s="2"/>
      <c r="Q135" s="2"/>
    </row>
    <row r="136" spans="1:17" ht="18" customHeight="1" x14ac:dyDescent="0.25">
      <c r="A136" s="2"/>
      <c r="H136" s="2"/>
      <c r="P136" s="2"/>
      <c r="Q136" s="2"/>
    </row>
    <row r="137" spans="1:17" x14ac:dyDescent="0.25">
      <c r="A137" s="2"/>
      <c r="H137" s="2"/>
      <c r="Q137" s="2"/>
    </row>
    <row r="138" spans="1:17" ht="39.75" customHeight="1" x14ac:dyDescent="0.25">
      <c r="A138" s="2"/>
    </row>
    <row r="139" spans="1:17" ht="30.75" customHeight="1" x14ac:dyDescent="0.25">
      <c r="A139" s="2"/>
    </row>
    <row r="140" spans="1:17" ht="15.75" customHeight="1" x14ac:dyDescent="0.25">
      <c r="A140" s="2"/>
    </row>
    <row r="141" spans="1:17" x14ac:dyDescent="0.25">
      <c r="A141" s="2"/>
    </row>
    <row r="142" spans="1:17" x14ac:dyDescent="0.25">
      <c r="A142" s="2"/>
    </row>
    <row r="143" spans="1:17" x14ac:dyDescent="0.25">
      <c r="A143" s="2"/>
    </row>
    <row r="144" spans="1:17" x14ac:dyDescent="0.25">
      <c r="A144" s="2"/>
    </row>
    <row r="145" spans="1:1" x14ac:dyDescent="0.25">
      <c r="A145" s="2"/>
    </row>
    <row r="146" spans="1:1" x14ac:dyDescent="0.25">
      <c r="A146" s="2"/>
    </row>
  </sheetData>
  <sortState ref="A75:A78">
    <sortCondition ref="A75:A78"/>
  </sortState>
  <mergeCells count="40">
    <mergeCell ref="I114:O115"/>
    <mergeCell ref="A19:O19"/>
    <mergeCell ref="A2:O4"/>
    <mergeCell ref="A6:O6"/>
    <mergeCell ref="A7:G7"/>
    <mergeCell ref="I7:O7"/>
    <mergeCell ref="A17:B17"/>
    <mergeCell ref="A32:G32"/>
    <mergeCell ref="I32:O32"/>
    <mergeCell ref="A20:G20"/>
    <mergeCell ref="I20:O20"/>
    <mergeCell ref="A28:B28"/>
    <mergeCell ref="A29:G29"/>
    <mergeCell ref="I29:O29"/>
    <mergeCell ref="A31:O31"/>
    <mergeCell ref="I106:O106"/>
    <mergeCell ref="A51:B51"/>
    <mergeCell ref="A52:G52"/>
    <mergeCell ref="I52:O52"/>
    <mergeCell ref="A54:A58"/>
    <mergeCell ref="C54:E54"/>
    <mergeCell ref="C55:E55"/>
    <mergeCell ref="C56:E56"/>
    <mergeCell ref="C57:E57"/>
    <mergeCell ref="A61:O61"/>
    <mergeCell ref="A115:G115"/>
    <mergeCell ref="I98:O98"/>
    <mergeCell ref="A40:B40"/>
    <mergeCell ref="I41:O41"/>
    <mergeCell ref="I86:O86"/>
    <mergeCell ref="A88:B88"/>
    <mergeCell ref="I99:O99"/>
    <mergeCell ref="I77:J77"/>
    <mergeCell ref="I88:J88"/>
    <mergeCell ref="A43:O43"/>
    <mergeCell ref="A41:G41"/>
    <mergeCell ref="C58:E58"/>
    <mergeCell ref="C59:E59"/>
    <mergeCell ref="A44:G44"/>
    <mergeCell ref="I44:O44"/>
  </mergeCells>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Çiğdem Yazıcı</dc:creator>
  <cp:lastModifiedBy>Baver Demircan</cp:lastModifiedBy>
  <cp:lastPrinted>2019-06-17T08:02:48Z</cp:lastPrinted>
  <dcterms:created xsi:type="dcterms:W3CDTF">2019-06-11T12:35:01Z</dcterms:created>
  <dcterms:modified xsi:type="dcterms:W3CDTF">2021-12-01T11:55:39Z</dcterms:modified>
</cp:coreProperties>
</file>