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.ekmekci\Desktop\"/>
    </mc:Choice>
  </mc:AlternateContent>
  <bookViews>
    <workbookView xWindow="0" yWindow="495" windowWidth="25605" windowHeight="15495" tabRatio="500"/>
  </bookViews>
  <sheets>
    <sheet name="SBU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4" i="1" l="1"/>
  <c r="C54" i="1"/>
  <c r="D53" i="1"/>
  <c r="M49" i="1"/>
  <c r="L49" i="1"/>
  <c r="K49" i="1"/>
  <c r="J49" i="1"/>
  <c r="F49" i="1"/>
  <c r="E49" i="1"/>
  <c r="D49" i="1"/>
  <c r="C49" i="1"/>
  <c r="M39" i="1"/>
  <c r="L39" i="1"/>
  <c r="K39" i="1"/>
  <c r="J39" i="1"/>
  <c r="F39" i="1"/>
  <c r="E39" i="1"/>
  <c r="D39" i="1"/>
  <c r="C39" i="1"/>
  <c r="M28" i="1"/>
  <c r="L28" i="1"/>
  <c r="K28" i="1"/>
  <c r="J28" i="1"/>
  <c r="F28" i="1"/>
  <c r="E28" i="1"/>
  <c r="D28" i="1"/>
  <c r="C28" i="1"/>
  <c r="M17" i="1"/>
  <c r="L17" i="1"/>
  <c r="K17" i="1"/>
  <c r="J17" i="1"/>
  <c r="F17" i="1"/>
  <c r="F52" i="1" s="1"/>
  <c r="F54" i="1" s="1"/>
  <c r="E17" i="1"/>
  <c r="D17" i="1"/>
  <c r="D52" i="1" s="1"/>
  <c r="C17" i="1"/>
  <c r="D54" i="1" l="1"/>
</calcChain>
</file>

<file path=xl/sharedStrings.xml><?xml version="1.0" encoding="utf-8"?>
<sst xmlns="http://schemas.openxmlformats.org/spreadsheetml/2006/main" count="306" uniqueCount="214">
  <si>
    <t>BİRİNCİ YIL</t>
  </si>
  <si>
    <t>1. Dönem</t>
  </si>
  <si>
    <t>2. Dönem</t>
  </si>
  <si>
    <t>Ders Kodu</t>
  </si>
  <si>
    <t>Ders Adı</t>
  </si>
  <si>
    <t>T</t>
  </si>
  <si>
    <t>P</t>
  </si>
  <si>
    <t>K</t>
  </si>
  <si>
    <t>AKTS</t>
  </si>
  <si>
    <t>SBU 107</t>
  </si>
  <si>
    <t>Siyaset Bilimi I</t>
  </si>
  <si>
    <t>SBU 108</t>
  </si>
  <si>
    <t>Siyaset Bilimi II</t>
  </si>
  <si>
    <t>SBU 127</t>
  </si>
  <si>
    <t>Uluslararası İlişkiler I</t>
  </si>
  <si>
    <t>SBU 128</t>
  </si>
  <si>
    <t>Uluslararası İlişkiler II</t>
  </si>
  <si>
    <t>SBU 129</t>
  </si>
  <si>
    <t>Uygarlık Tarihi</t>
  </si>
  <si>
    <t>SBU 130</t>
  </si>
  <si>
    <t>Hukukun Temel Kavramları</t>
  </si>
  <si>
    <t>RPSI 109</t>
  </si>
  <si>
    <t>Pozitif Psikoloji ve İletişim Becerileri</t>
  </si>
  <si>
    <t>FEL 122</t>
  </si>
  <si>
    <t xml:space="preserve">Eleştirel Düşünce </t>
  </si>
  <si>
    <t>ATA 101</t>
  </si>
  <si>
    <t>Atatürk İlkeleri ve İnkilap Tarihi I</t>
  </si>
  <si>
    <t>ATA 102</t>
  </si>
  <si>
    <t>Atatürk İlkeleri ve İnkilap Tarihi II</t>
  </si>
  <si>
    <t>ING 101</t>
  </si>
  <si>
    <t>İngilizce I</t>
  </si>
  <si>
    <t>ING 102</t>
  </si>
  <si>
    <t>İngilizce II</t>
  </si>
  <si>
    <t>TURK 101</t>
  </si>
  <si>
    <t>Türk Dili I</t>
  </si>
  <si>
    <t>TURK 102</t>
  </si>
  <si>
    <t>Türk Dili II</t>
  </si>
  <si>
    <t>RKUL 101</t>
  </si>
  <si>
    <t>Üniversite Kültürü I</t>
  </si>
  <si>
    <t>RKUL 102</t>
  </si>
  <si>
    <t>Üniversite Kültürü II</t>
  </si>
  <si>
    <t>Toplam Kredi</t>
  </si>
  <si>
    <t>İKİNCİ YIL</t>
  </si>
  <si>
    <t>3. Dönem</t>
  </si>
  <si>
    <t>4. Dönem</t>
  </si>
  <si>
    <t>SBU 227</t>
  </si>
  <si>
    <t>Klasik Dönem Siyasal Düşünce</t>
  </si>
  <si>
    <t>SBU 226</t>
  </si>
  <si>
    <t xml:space="preserve">Modern Dönem Siyasal Düşünce </t>
  </si>
  <si>
    <t>SBU 229</t>
  </si>
  <si>
    <t>Siyasi Tarih I</t>
  </si>
  <si>
    <t>SBU 228</t>
  </si>
  <si>
    <t>Siyasi Tarih II</t>
  </si>
  <si>
    <t>SBU 231</t>
  </si>
  <si>
    <t>Anayasa Hukuku</t>
  </si>
  <si>
    <t>SBU 230</t>
  </si>
  <si>
    <t>Uluslararası Hukuk</t>
  </si>
  <si>
    <t>SBU 233</t>
  </si>
  <si>
    <t>Siyaset Biliminde Araştırma Yöntemleri</t>
  </si>
  <si>
    <t>SBU 232</t>
  </si>
  <si>
    <t>Akademik Yazım Becerileri</t>
  </si>
  <si>
    <t>SBU 235</t>
  </si>
  <si>
    <t>Siyaset Teorisi</t>
  </si>
  <si>
    <t>RPRE 104</t>
  </si>
  <si>
    <t xml:space="preserve">Girişimcilik ve Proje Kültürü </t>
  </si>
  <si>
    <t>PSI 124</t>
  </si>
  <si>
    <t>Psikoloji Kavram ve Yaklaşımları</t>
  </si>
  <si>
    <t>SOS 143</t>
  </si>
  <si>
    <t>Genel Sosyoloji</t>
  </si>
  <si>
    <t>ÜÇÜNCÜ YIL</t>
  </si>
  <si>
    <t>5. Dönem</t>
  </si>
  <si>
    <t>6. Dönem</t>
  </si>
  <si>
    <t>SBU 327</t>
  </si>
  <si>
    <t>Türk Siyasal Hayatı I</t>
  </si>
  <si>
    <t>SBU 326</t>
  </si>
  <si>
    <t>Türk Siyasal Hayatı II</t>
  </si>
  <si>
    <t>SBU 301</t>
  </si>
  <si>
    <t>Uluslararası Örgütler</t>
  </si>
  <si>
    <t>SBU 328</t>
  </si>
  <si>
    <t>Karşılaştırmalı Siyasal Sistemler</t>
  </si>
  <si>
    <t>SBU 331</t>
  </si>
  <si>
    <t>Uluslararası İlişkiler Teorileri</t>
  </si>
  <si>
    <t>SBU 332</t>
  </si>
  <si>
    <t>Politik Psikoloji</t>
  </si>
  <si>
    <t>XXX XXX</t>
  </si>
  <si>
    <t>DÖRDÜNCÜ YIL</t>
  </si>
  <si>
    <t>7. Dönem</t>
  </si>
  <si>
    <t>8. Dönem</t>
  </si>
  <si>
    <t>SBU 425</t>
  </si>
  <si>
    <t>Mezuniyet Projesi I</t>
  </si>
  <si>
    <t>SBU 426</t>
  </si>
  <si>
    <t>Mezuniyet Projesi II</t>
  </si>
  <si>
    <t>SBU 401</t>
  </si>
  <si>
    <t>Türk Dış Politikası I</t>
  </si>
  <si>
    <t>SBU 402</t>
  </si>
  <si>
    <t>Türk Dış Politikası II</t>
  </si>
  <si>
    <t>Toplam Ders Kredisi</t>
  </si>
  <si>
    <t>Toplam Seçmeli Ders Kredisi</t>
  </si>
  <si>
    <t>Seçmeli / Toplam Ders Kredisi</t>
  </si>
  <si>
    <t>Bölüm Seçmeli Ders Havuzu</t>
  </si>
  <si>
    <t>SBU 351</t>
  </si>
  <si>
    <t>Demokrasi Teorisi</t>
  </si>
  <si>
    <t xml:space="preserve">SBU 330 </t>
  </si>
  <si>
    <t>Uluslararası Ekonomi Politik</t>
  </si>
  <si>
    <t>SBU 353</t>
  </si>
  <si>
    <t>Emperyalizm Teorileri</t>
  </si>
  <si>
    <t>SBU 350</t>
  </si>
  <si>
    <t>Siyasal Modernleşme</t>
  </si>
  <si>
    <t>SBU 357</t>
  </si>
  <si>
    <t>Güneydoğu Avrupa Ülkelerinin Siyasal ve Toplumsal Yapıları</t>
  </si>
  <si>
    <t>SBU 352</t>
  </si>
  <si>
    <t>Türk Siyasal Düşüncesinin Evrimi</t>
  </si>
  <si>
    <t>SBU 367</t>
  </si>
  <si>
    <t>Orta Asya ve Transkafkasya'nın Siyasal ve Toplumsal Yapısı</t>
  </si>
  <si>
    <t>SBU 354</t>
  </si>
  <si>
    <t>Cinsiyet ve Politika</t>
  </si>
  <si>
    <t>SBU 369</t>
  </si>
  <si>
    <t>Milliyetçilik ve Küreselleşme</t>
  </si>
  <si>
    <t>SBU 366</t>
  </si>
  <si>
    <t>SBU 375</t>
  </si>
  <si>
    <t>Şiddetin Politik Psikolojisi</t>
  </si>
  <si>
    <t>SBU 382</t>
  </si>
  <si>
    <t>Nöropolitik ve Biyopolitik</t>
  </si>
  <si>
    <t>SBU 377</t>
  </si>
  <si>
    <t>Genel Ekonomi</t>
  </si>
  <si>
    <t>SBU 384</t>
  </si>
  <si>
    <t>Uluslararası Kalkınma</t>
  </si>
  <si>
    <t>SBU 379</t>
  </si>
  <si>
    <t>Küresel Siyaset</t>
  </si>
  <si>
    <t xml:space="preserve">SBU 386 </t>
  </si>
  <si>
    <t>Avrupa Bütünleşme Süreci</t>
  </si>
  <si>
    <t>SBU 381</t>
  </si>
  <si>
    <t>Ortadoğunun Siyasal ve Toplumsal Yapıları</t>
  </si>
  <si>
    <t>SBU 388</t>
  </si>
  <si>
    <t>Küresel Güney</t>
  </si>
  <si>
    <t>SBU 387</t>
  </si>
  <si>
    <t>Dünya Siyasetinde Güncel Konular</t>
  </si>
  <si>
    <t>SBU 390</t>
  </si>
  <si>
    <t>Siyasal Antropoloji</t>
  </si>
  <si>
    <t xml:space="preserve">SBU 389 </t>
  </si>
  <si>
    <t>Karşılaştırmalı Kültürel Çalışmalar</t>
  </si>
  <si>
    <t>SBU 392</t>
  </si>
  <si>
    <t>Sekülerleşme Teorileri</t>
  </si>
  <si>
    <t>SBU 391</t>
  </si>
  <si>
    <t>Uluslararası Göç Sorunları</t>
  </si>
  <si>
    <t>SBU 312</t>
  </si>
  <si>
    <t>Rus Dış Politikası</t>
  </si>
  <si>
    <t>SBU 393</t>
  </si>
  <si>
    <t>Barış ve Çatışma Çalışmalarına Giriş</t>
  </si>
  <si>
    <t>SBU 338</t>
  </si>
  <si>
    <t>Dijital Beşeri Bilimler</t>
  </si>
  <si>
    <t>SBU 451</t>
  </si>
  <si>
    <t>ABD Siyaseti ve Toplumsal Yapısı</t>
  </si>
  <si>
    <t>SBU 450</t>
  </si>
  <si>
    <t>Sınıraşan Sular Sorunu ve Uluslararası İlişkiler</t>
  </si>
  <si>
    <t>SBU 453</t>
  </si>
  <si>
    <t>Latin Amerika'nın Siyasal ve Toplumsal Yapısı</t>
  </si>
  <si>
    <t>SBU 454</t>
  </si>
  <si>
    <t>Afrika'nın Siyasal ve Toplumsal Yapısı</t>
  </si>
  <si>
    <t>SBU 459</t>
  </si>
  <si>
    <t>Uluslararası Savaş ve Barış</t>
  </si>
  <si>
    <t>SBU 456</t>
  </si>
  <si>
    <t>Rusya'nın Siyasal ve Toplumsal Yapısı</t>
  </si>
  <si>
    <t>SBU 463</t>
  </si>
  <si>
    <t xml:space="preserve">AB'nin Dış İlişkileri </t>
  </si>
  <si>
    <t>SBU 476</t>
  </si>
  <si>
    <t>AB ve Türkiye</t>
  </si>
  <si>
    <t>SBU 483</t>
  </si>
  <si>
    <t>Soğuk Savaş</t>
  </si>
  <si>
    <t>SBU 478</t>
  </si>
  <si>
    <t>ABD'nin Dış Politikası</t>
  </si>
  <si>
    <t>SBU 485</t>
  </si>
  <si>
    <t>Çin'in Siyasal ve Toplumsal Yapısı</t>
  </si>
  <si>
    <t>SBU 480</t>
  </si>
  <si>
    <t>İdare Hukuku</t>
  </si>
  <si>
    <t>SBU 487</t>
  </si>
  <si>
    <t>Osmanlı'dan Cumhuriyet'e Toplumsal Dönüşüm ve Siyaset</t>
  </si>
  <si>
    <t>SBU 484</t>
  </si>
  <si>
    <t>Popülizm</t>
  </si>
  <si>
    <t>SBU 489</t>
  </si>
  <si>
    <t>İnsan Haklarının Uluslararası Alanda Korunması</t>
  </si>
  <si>
    <t>SBU 486</t>
  </si>
  <si>
    <t>Politik Değişimlerin Dinamikleri</t>
  </si>
  <si>
    <t>Seçmeli Dil*</t>
  </si>
  <si>
    <t>ARA123</t>
  </si>
  <si>
    <t>Arapça I</t>
  </si>
  <si>
    <t>ARA124</t>
  </si>
  <si>
    <t>Arapça II</t>
  </si>
  <si>
    <t>CIN123</t>
  </si>
  <si>
    <t>Çince I</t>
  </si>
  <si>
    <t>CIN124</t>
  </si>
  <si>
    <t>Çince II</t>
  </si>
  <si>
    <t>RUS123</t>
  </si>
  <si>
    <t>Rusça I</t>
  </si>
  <si>
    <t>RUS124</t>
  </si>
  <si>
    <t>Rusça II</t>
  </si>
  <si>
    <t>ISP123</t>
  </si>
  <si>
    <t>İspanyolca I</t>
  </si>
  <si>
    <t>ISP124</t>
  </si>
  <si>
    <t>İspanyolca II</t>
  </si>
  <si>
    <t>Kamu ve Kültür Diplomasisi</t>
  </si>
  <si>
    <t>Bölüm İçi / Bölüm Dışı Seçmeli Ders  I</t>
  </si>
  <si>
    <t>Bölüm İçi / Bölüm Dışı Seçmeli Ders  II</t>
  </si>
  <si>
    <t>Bölüm İçi / Bölüm Dışı Seçmeli Ders  III</t>
  </si>
  <si>
    <t>Bölüm İçi / Bölüm Dışı Seçmeli Ders  IV</t>
  </si>
  <si>
    <t>Bölüm İçi / Bölüm Dışı Seçmeli Ders  V</t>
  </si>
  <si>
    <t>Bölüm İçi / Bölüm Dışı Seçmeli Ders  VI</t>
  </si>
  <si>
    <t>Bölüm İçi / Bölüm Dışı Seçmeli Ders  VII</t>
  </si>
  <si>
    <t>Bölüm İçi / Bölüm Dışı Seçmeli Ders  IX</t>
  </si>
  <si>
    <t>Bölüm İçi / Bölüm Dışı Seçmeli Ders  X</t>
  </si>
  <si>
    <t>Bölüm İçi / Bölüm Dışı Seçmeli Ders  XI</t>
  </si>
  <si>
    <t>Bölüm İçi / Bölüm Dışı Seçmeli Ders  XII</t>
  </si>
  <si>
    <t>Bölüm İçi / Bölüm Dışı Seçmeli Ders  VIII</t>
  </si>
  <si>
    <t>Üsküdar Üniversitesi
İnsan ve Toplum Bilimleri Fakültesi
Siyaset Bilimi ve Uluslararası İlişkiler Bölümü
2021-2022 Lisans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</si>
</sst>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family val="2"/>
      <charset val="1"/>
    </font>
    <font>
      <sz val="10"/>
      <name val="Arial Tur"/>
      <family val="2"/>
      <charset val="1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rgb="FF000000"/>
      <name val="Calibri"/>
      <family val="2"/>
      <charset val="1"/>
    </font>
    <font>
      <b/>
      <sz val="12"/>
      <color rgb="FFDD0806"/>
      <name val="Calibri"/>
      <family val="2"/>
      <charset val="1"/>
    </font>
    <font>
      <sz val="12"/>
      <name val="Arial"/>
      <family val="2"/>
      <charset val="162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D79B"/>
        <bgColor rgb="FFC0C0C0"/>
      </patternFill>
    </fill>
    <fill>
      <patternFill patternType="solid">
        <fgColor rgb="FFC0C0C0"/>
        <bgColor rgb="FFC4D79B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8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4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" xfId="5" applyFont="1" applyFill="1" applyBorder="1"/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4" borderId="3" xfId="5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1" applyFont="1" applyBorder="1" applyAlignment="1" applyProtection="1">
      <alignment horizontal="center" vertical="center" wrapText="1"/>
    </xf>
    <xf numFmtId="0" fontId="2" fillId="0" borderId="0" xfId="4" applyFont="1" applyBorder="1" applyAlignment="1">
      <alignment vertical="center"/>
    </xf>
    <xf numFmtId="0" fontId="2" fillId="0" borderId="0" xfId="5" applyFont="1" applyBorder="1"/>
    <xf numFmtId="0" fontId="3" fillId="0" borderId="0" xfId="5" applyFont="1" applyBorder="1"/>
    <xf numFmtId="0" fontId="3" fillId="3" borderId="4" xfId="0" applyFont="1" applyFill="1" applyBorder="1" applyAlignment="1">
      <alignment vertical="center" wrapText="1"/>
    </xf>
    <xf numFmtId="0" fontId="2" fillId="0" borderId="1" xfId="5" applyFont="1" applyBorder="1"/>
    <xf numFmtId="0" fontId="2" fillId="0" borderId="0" xfId="5" applyFont="1" applyBorder="1" applyAlignment="1">
      <alignment horizont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wrapText="1"/>
    </xf>
    <xf numFmtId="0" fontId="2" fillId="0" borderId="3" xfId="5" applyFont="1" applyBorder="1"/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3" xfId="0" applyFont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5" applyFont="1" applyFill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3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0" xfId="5" applyFont="1" applyBorder="1"/>
    <xf numFmtId="0" fontId="10" fillId="0" borderId="0" xfId="5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3" xfId="3"/>
    <cellStyle name="Normal_EEE UNDERGRADUATE22062009" xfId="4"/>
    <cellStyle name="Normal_SON_AREL_CENG_UNDERGRADUATE_CURRICULUM_ENG_3" xfId="5"/>
    <cellStyle name="Yüzd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4D7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5"/>
  <sheetViews>
    <sheetView tabSelected="1" zoomScale="125" zoomScaleNormal="100" workbookViewId="0">
      <selection sqref="A1:M4"/>
    </sheetView>
  </sheetViews>
  <sheetFormatPr defaultColWidth="11.42578125" defaultRowHeight="15.75"/>
  <cols>
    <col min="1" max="1" width="11.7109375" style="1" customWidth="1"/>
    <col min="2" max="2" width="45" style="1" customWidth="1"/>
    <col min="3" max="5" width="5.7109375" style="2" customWidth="1"/>
    <col min="6" max="6" width="6" style="2" customWidth="1"/>
    <col min="7" max="7" width="2.28515625" style="1" customWidth="1"/>
    <col min="8" max="8" width="11.7109375" style="1" customWidth="1"/>
    <col min="9" max="9" width="40.7109375" style="1" customWidth="1"/>
    <col min="10" max="12" width="5.7109375" style="2" customWidth="1"/>
    <col min="13" max="13" width="6" style="2" customWidth="1"/>
    <col min="14" max="14" width="0.28515625" style="1" customWidth="1"/>
    <col min="15" max="24" width="11.42578125" style="1" hidden="1"/>
    <col min="25" max="25" width="20.42578125" style="1" customWidth="1"/>
    <col min="26" max="26" width="11.42578125" style="1"/>
    <col min="27" max="27" width="13" style="1" customWidth="1"/>
    <col min="28" max="1024" width="11.42578125" style="1"/>
  </cols>
  <sheetData>
    <row r="1" spans="1:14" ht="15.95" customHeight="1">
      <c r="A1" s="69" t="s">
        <v>213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5.9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15.9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ht="15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5.95" customHeight="1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4" ht="15.95" customHeight="1">
      <c r="A7" s="76" t="s">
        <v>1</v>
      </c>
      <c r="B7" s="76"/>
      <c r="C7" s="76"/>
      <c r="D7" s="76"/>
      <c r="E7" s="76"/>
      <c r="F7" s="76"/>
      <c r="G7" s="4"/>
      <c r="H7" s="73" t="s">
        <v>2</v>
      </c>
      <c r="I7" s="73"/>
      <c r="J7" s="73"/>
      <c r="K7" s="73"/>
      <c r="L7" s="73"/>
      <c r="M7" s="73"/>
    </row>
    <row r="8" spans="1:14" ht="15.95" customHeight="1">
      <c r="A8" s="5" t="s">
        <v>3</v>
      </c>
      <c r="B8" s="5" t="s">
        <v>4</v>
      </c>
      <c r="C8" s="6" t="s">
        <v>5</v>
      </c>
      <c r="D8" s="6" t="s">
        <v>6</v>
      </c>
      <c r="E8" s="6" t="s">
        <v>7</v>
      </c>
      <c r="F8" s="7" t="s">
        <v>8</v>
      </c>
      <c r="G8" s="4"/>
      <c r="H8" s="5" t="s">
        <v>3</v>
      </c>
      <c r="I8" s="5" t="s">
        <v>4</v>
      </c>
      <c r="J8" s="6" t="s">
        <v>5</v>
      </c>
      <c r="K8" s="6" t="s">
        <v>6</v>
      </c>
      <c r="L8" s="6" t="s">
        <v>7</v>
      </c>
      <c r="M8" s="7" t="s">
        <v>8</v>
      </c>
    </row>
    <row r="9" spans="1:14" ht="15.95" customHeight="1">
      <c r="A9" s="8" t="s">
        <v>9</v>
      </c>
      <c r="B9" s="8" t="s">
        <v>10</v>
      </c>
      <c r="C9" s="9">
        <v>3</v>
      </c>
      <c r="D9" s="9">
        <v>0</v>
      </c>
      <c r="E9" s="9">
        <v>3</v>
      </c>
      <c r="F9" s="10">
        <v>5</v>
      </c>
      <c r="G9" s="11"/>
      <c r="H9" s="12" t="s">
        <v>11</v>
      </c>
      <c r="I9" s="8" t="s">
        <v>12</v>
      </c>
      <c r="J9" s="9">
        <v>3</v>
      </c>
      <c r="K9" s="9">
        <v>0</v>
      </c>
      <c r="L9" s="9">
        <v>3</v>
      </c>
      <c r="M9" s="10">
        <v>5</v>
      </c>
    </row>
    <row r="10" spans="1:14" ht="15.95" customHeight="1">
      <c r="A10" s="8" t="s">
        <v>13</v>
      </c>
      <c r="B10" s="8" t="s">
        <v>14</v>
      </c>
      <c r="C10" s="9">
        <v>3</v>
      </c>
      <c r="D10" s="9">
        <v>0</v>
      </c>
      <c r="E10" s="9">
        <v>3</v>
      </c>
      <c r="F10" s="10">
        <v>5</v>
      </c>
      <c r="G10" s="11"/>
      <c r="H10" s="8" t="s">
        <v>15</v>
      </c>
      <c r="I10" s="8" t="s">
        <v>16</v>
      </c>
      <c r="J10" s="9">
        <v>3</v>
      </c>
      <c r="K10" s="9">
        <v>0</v>
      </c>
      <c r="L10" s="9">
        <v>3</v>
      </c>
      <c r="M10" s="10">
        <v>5</v>
      </c>
    </row>
    <row r="11" spans="1:14" ht="15.95" customHeight="1">
      <c r="A11" s="8" t="s">
        <v>17</v>
      </c>
      <c r="B11" s="13" t="s">
        <v>18</v>
      </c>
      <c r="C11" s="9">
        <v>3</v>
      </c>
      <c r="D11" s="9">
        <v>0</v>
      </c>
      <c r="E11" s="9">
        <v>3</v>
      </c>
      <c r="F11" s="10">
        <v>5</v>
      </c>
      <c r="G11" s="11"/>
      <c r="H11" s="8" t="s">
        <v>19</v>
      </c>
      <c r="I11" s="8" t="s">
        <v>20</v>
      </c>
      <c r="J11" s="9">
        <v>3</v>
      </c>
      <c r="K11" s="9">
        <v>0</v>
      </c>
      <c r="L11" s="9">
        <v>3</v>
      </c>
      <c r="M11" s="10">
        <v>5</v>
      </c>
    </row>
    <row r="12" spans="1:14" ht="15.95" customHeight="1">
      <c r="A12" s="14" t="s">
        <v>21</v>
      </c>
      <c r="B12" s="14" t="s">
        <v>22</v>
      </c>
      <c r="C12" s="9">
        <v>3</v>
      </c>
      <c r="D12" s="9">
        <v>0</v>
      </c>
      <c r="E12" s="9">
        <v>3</v>
      </c>
      <c r="F12" s="10">
        <v>5</v>
      </c>
      <c r="G12" s="11"/>
      <c r="H12" s="8" t="s">
        <v>23</v>
      </c>
      <c r="I12" s="15" t="s">
        <v>24</v>
      </c>
      <c r="J12" s="9">
        <v>3</v>
      </c>
      <c r="K12" s="9">
        <v>0</v>
      </c>
      <c r="L12" s="9">
        <v>3</v>
      </c>
      <c r="M12" s="10">
        <v>5</v>
      </c>
      <c r="N12" s="16"/>
    </row>
    <row r="13" spans="1:14" ht="15.95" customHeight="1">
      <c r="A13" s="8" t="s">
        <v>25</v>
      </c>
      <c r="B13" s="8" t="s">
        <v>26</v>
      </c>
      <c r="C13" s="9">
        <v>2</v>
      </c>
      <c r="D13" s="9">
        <v>0</v>
      </c>
      <c r="E13" s="9">
        <v>2</v>
      </c>
      <c r="F13" s="10">
        <v>3</v>
      </c>
      <c r="G13" s="11"/>
      <c r="H13" s="8" t="s">
        <v>27</v>
      </c>
      <c r="I13" s="8" t="s">
        <v>28</v>
      </c>
      <c r="J13" s="9">
        <v>2</v>
      </c>
      <c r="K13" s="9">
        <v>0</v>
      </c>
      <c r="L13" s="9">
        <v>2</v>
      </c>
      <c r="M13" s="10">
        <v>3</v>
      </c>
    </row>
    <row r="14" spans="1:14" s="16" customFormat="1" ht="15.95" customHeight="1">
      <c r="A14" s="8" t="s">
        <v>29</v>
      </c>
      <c r="B14" s="8" t="s">
        <v>30</v>
      </c>
      <c r="C14" s="9">
        <v>3</v>
      </c>
      <c r="D14" s="9">
        <v>0</v>
      </c>
      <c r="E14" s="9">
        <v>3</v>
      </c>
      <c r="F14" s="10">
        <v>3</v>
      </c>
      <c r="G14" s="17"/>
      <c r="H14" s="8" t="s">
        <v>31</v>
      </c>
      <c r="I14" s="8" t="s">
        <v>32</v>
      </c>
      <c r="J14" s="9">
        <v>3</v>
      </c>
      <c r="K14" s="9">
        <v>0</v>
      </c>
      <c r="L14" s="9">
        <v>3</v>
      </c>
      <c r="M14" s="10">
        <v>3</v>
      </c>
    </row>
    <row r="15" spans="1:14" ht="15.95" customHeight="1">
      <c r="A15" s="8" t="s">
        <v>33</v>
      </c>
      <c r="B15" s="8" t="s">
        <v>34</v>
      </c>
      <c r="C15" s="9">
        <v>2</v>
      </c>
      <c r="D15" s="9">
        <v>0</v>
      </c>
      <c r="E15" s="9">
        <v>2</v>
      </c>
      <c r="F15" s="10">
        <v>3</v>
      </c>
      <c r="G15" s="11"/>
      <c r="H15" s="8" t="s">
        <v>35</v>
      </c>
      <c r="I15" s="8" t="s">
        <v>36</v>
      </c>
      <c r="J15" s="9">
        <v>2</v>
      </c>
      <c r="K15" s="9">
        <v>0</v>
      </c>
      <c r="L15" s="9">
        <v>2</v>
      </c>
      <c r="M15" s="10">
        <v>3</v>
      </c>
    </row>
    <row r="16" spans="1:14" ht="15.95" customHeight="1">
      <c r="A16" s="8" t="s">
        <v>37</v>
      </c>
      <c r="B16" s="8" t="s">
        <v>38</v>
      </c>
      <c r="C16" s="9">
        <v>0</v>
      </c>
      <c r="D16" s="9">
        <v>2</v>
      </c>
      <c r="E16" s="9">
        <v>1</v>
      </c>
      <c r="F16" s="10">
        <v>1</v>
      </c>
      <c r="G16" s="11"/>
      <c r="H16" s="8" t="s">
        <v>39</v>
      </c>
      <c r="I16" s="8" t="s">
        <v>40</v>
      </c>
      <c r="J16" s="9">
        <v>0</v>
      </c>
      <c r="K16" s="9">
        <v>2</v>
      </c>
      <c r="L16" s="9">
        <v>1</v>
      </c>
      <c r="M16" s="10">
        <v>1</v>
      </c>
    </row>
    <row r="17" spans="1:13" ht="15.95" customHeight="1">
      <c r="A17" s="74" t="s">
        <v>41</v>
      </c>
      <c r="B17" s="74"/>
      <c r="C17" s="18">
        <f>SUM(C9:C16)</f>
        <v>19</v>
      </c>
      <c r="D17" s="18">
        <f>SUM(D9:D16)</f>
        <v>2</v>
      </c>
      <c r="E17" s="18">
        <f>SUM(E9:E16)</f>
        <v>20</v>
      </c>
      <c r="F17" s="18">
        <f>SUM(F9:F16)</f>
        <v>30</v>
      </c>
      <c r="G17" s="4"/>
      <c r="H17" s="74" t="s">
        <v>41</v>
      </c>
      <c r="I17" s="74"/>
      <c r="J17" s="18">
        <f>SUM(J9:J16)</f>
        <v>19</v>
      </c>
      <c r="K17" s="18">
        <f>SUM(K9:K16)</f>
        <v>2</v>
      </c>
      <c r="L17" s="18">
        <f>SUM(L9:L16)</f>
        <v>20</v>
      </c>
      <c r="M17" s="18">
        <f>SUM(M9:M16)</f>
        <v>30</v>
      </c>
    </row>
    <row r="18" spans="1:13" ht="15.95" customHeight="1"/>
    <row r="19" spans="1:13" ht="15.95" customHeight="1">
      <c r="A19" s="69" t="s">
        <v>42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5.95" customHeight="1">
      <c r="A20" s="73" t="s">
        <v>43</v>
      </c>
      <c r="B20" s="73"/>
      <c r="C20" s="73"/>
      <c r="D20" s="73"/>
      <c r="E20" s="73"/>
      <c r="F20" s="73"/>
      <c r="G20" s="4"/>
      <c r="H20" s="73" t="s">
        <v>44</v>
      </c>
      <c r="I20" s="73"/>
      <c r="J20" s="73"/>
      <c r="K20" s="73"/>
      <c r="L20" s="73"/>
      <c r="M20" s="73"/>
    </row>
    <row r="21" spans="1:13" ht="15.95" customHeight="1">
      <c r="A21" s="19" t="s">
        <v>3</v>
      </c>
      <c r="B21" s="19" t="s">
        <v>4</v>
      </c>
      <c r="C21" s="20" t="s">
        <v>5</v>
      </c>
      <c r="D21" s="20" t="s">
        <v>6</v>
      </c>
      <c r="E21" s="20" t="s">
        <v>7</v>
      </c>
      <c r="F21" s="21" t="s">
        <v>8</v>
      </c>
      <c r="G21" s="4"/>
      <c r="H21" s="19" t="s">
        <v>3</v>
      </c>
      <c r="I21" s="19" t="s">
        <v>4</v>
      </c>
      <c r="J21" s="20" t="s">
        <v>5</v>
      </c>
      <c r="K21" s="20" t="s">
        <v>6</v>
      </c>
      <c r="L21" s="20" t="s">
        <v>7</v>
      </c>
      <c r="M21" s="21" t="s">
        <v>8</v>
      </c>
    </row>
    <row r="22" spans="1:13" ht="15.95" customHeight="1">
      <c r="A22" s="8" t="s">
        <v>45</v>
      </c>
      <c r="B22" s="8" t="s">
        <v>46</v>
      </c>
      <c r="C22" s="9">
        <v>3</v>
      </c>
      <c r="D22" s="9">
        <v>0</v>
      </c>
      <c r="E22" s="9">
        <v>3</v>
      </c>
      <c r="F22" s="10">
        <v>5</v>
      </c>
      <c r="G22" s="4"/>
      <c r="H22" s="8" t="s">
        <v>47</v>
      </c>
      <c r="I22" s="8" t="s">
        <v>48</v>
      </c>
      <c r="J22" s="9">
        <v>3</v>
      </c>
      <c r="K22" s="9">
        <v>0</v>
      </c>
      <c r="L22" s="9">
        <v>3</v>
      </c>
      <c r="M22" s="10">
        <v>6</v>
      </c>
    </row>
    <row r="23" spans="1:13" ht="15.95" customHeight="1">
      <c r="A23" s="8" t="s">
        <v>49</v>
      </c>
      <c r="B23" s="8" t="s">
        <v>50</v>
      </c>
      <c r="C23" s="9">
        <v>3</v>
      </c>
      <c r="D23" s="9">
        <v>0</v>
      </c>
      <c r="E23" s="9">
        <v>3</v>
      </c>
      <c r="F23" s="10">
        <v>5</v>
      </c>
      <c r="G23" s="4"/>
      <c r="H23" s="8" t="s">
        <v>51</v>
      </c>
      <c r="I23" s="8" t="s">
        <v>52</v>
      </c>
      <c r="J23" s="9">
        <v>3</v>
      </c>
      <c r="K23" s="9">
        <v>0</v>
      </c>
      <c r="L23" s="9">
        <v>3</v>
      </c>
      <c r="M23" s="10">
        <v>5</v>
      </c>
    </row>
    <row r="24" spans="1:13" s="22" customFormat="1" ht="15.95" customHeight="1">
      <c r="A24" s="8" t="s">
        <v>53</v>
      </c>
      <c r="B24" s="8" t="s">
        <v>54</v>
      </c>
      <c r="C24" s="9">
        <v>3</v>
      </c>
      <c r="D24" s="9">
        <v>0</v>
      </c>
      <c r="E24" s="9">
        <v>3</v>
      </c>
      <c r="F24" s="10">
        <v>5</v>
      </c>
      <c r="G24" s="1"/>
      <c r="H24" s="8" t="s">
        <v>55</v>
      </c>
      <c r="I24" s="8" t="s">
        <v>56</v>
      </c>
      <c r="J24" s="9">
        <v>3</v>
      </c>
      <c r="K24" s="9">
        <v>0</v>
      </c>
      <c r="L24" s="9">
        <v>3</v>
      </c>
      <c r="M24" s="10">
        <v>6</v>
      </c>
    </row>
    <row r="25" spans="1:13" s="22" customFormat="1" ht="15.95" customHeight="1">
      <c r="A25" s="8" t="s">
        <v>57</v>
      </c>
      <c r="B25" s="14" t="s">
        <v>58</v>
      </c>
      <c r="C25" s="9">
        <v>2</v>
      </c>
      <c r="D25" s="9">
        <v>2</v>
      </c>
      <c r="E25" s="9">
        <v>3</v>
      </c>
      <c r="F25" s="10">
        <v>5</v>
      </c>
      <c r="G25" s="1"/>
      <c r="H25" s="8" t="s">
        <v>59</v>
      </c>
      <c r="I25" s="23" t="s">
        <v>60</v>
      </c>
      <c r="J25" s="9">
        <v>2</v>
      </c>
      <c r="K25" s="9">
        <v>2</v>
      </c>
      <c r="L25" s="9">
        <v>3</v>
      </c>
      <c r="M25" s="10">
        <v>5</v>
      </c>
    </row>
    <row r="26" spans="1:13" ht="15.95" customHeight="1">
      <c r="A26" s="8" t="s">
        <v>61</v>
      </c>
      <c r="B26" s="8" t="s">
        <v>62</v>
      </c>
      <c r="C26" s="9">
        <v>3</v>
      </c>
      <c r="D26" s="9">
        <v>0</v>
      </c>
      <c r="E26" s="9">
        <v>3</v>
      </c>
      <c r="F26" s="10">
        <v>5</v>
      </c>
      <c r="G26" s="17"/>
      <c r="H26" s="24" t="s">
        <v>63</v>
      </c>
      <c r="I26" s="8" t="s">
        <v>64</v>
      </c>
      <c r="J26" s="9">
        <v>2</v>
      </c>
      <c r="K26" s="9">
        <v>0</v>
      </c>
      <c r="L26" s="9">
        <v>2</v>
      </c>
      <c r="M26" s="10">
        <v>3</v>
      </c>
    </row>
    <row r="27" spans="1:13" s="16" customFormat="1" ht="15.95" customHeight="1">
      <c r="A27" s="8" t="s">
        <v>65</v>
      </c>
      <c r="B27" s="8" t="s">
        <v>66</v>
      </c>
      <c r="C27" s="9">
        <v>4</v>
      </c>
      <c r="D27" s="9">
        <v>0</v>
      </c>
      <c r="E27" s="9">
        <v>4</v>
      </c>
      <c r="F27" s="10">
        <v>5</v>
      </c>
      <c r="H27" s="8" t="s">
        <v>67</v>
      </c>
      <c r="I27" s="23" t="s">
        <v>68</v>
      </c>
      <c r="J27" s="9">
        <v>3</v>
      </c>
      <c r="K27" s="9">
        <v>0</v>
      </c>
      <c r="L27" s="9">
        <v>3</v>
      </c>
      <c r="M27" s="10">
        <v>5</v>
      </c>
    </row>
    <row r="28" spans="1:13" ht="15.95" customHeight="1">
      <c r="A28" s="74" t="s">
        <v>41</v>
      </c>
      <c r="B28" s="74"/>
      <c r="C28" s="18">
        <f>SUM(C22:C27)</f>
        <v>18</v>
      </c>
      <c r="D28" s="18">
        <f>SUM(D22:D27)</f>
        <v>2</v>
      </c>
      <c r="E28" s="18">
        <f>SUM(E22:E27)</f>
        <v>19</v>
      </c>
      <c r="F28" s="18">
        <f>SUM(F22:F27)</f>
        <v>30</v>
      </c>
      <c r="G28" s="4"/>
      <c r="H28" s="75" t="s">
        <v>41</v>
      </c>
      <c r="I28" s="75"/>
      <c r="J28" s="25">
        <f>SUM(J22:J27)</f>
        <v>16</v>
      </c>
      <c r="K28" s="25">
        <f>SUM(K22:K27)</f>
        <v>2</v>
      </c>
      <c r="L28" s="25">
        <f>SUM(L22:L27)</f>
        <v>17</v>
      </c>
      <c r="M28" s="25">
        <f>SUM(M22:M27)</f>
        <v>30</v>
      </c>
    </row>
    <row r="29" spans="1:13" ht="15.95" customHeight="1">
      <c r="A29" s="26"/>
      <c r="B29" s="26"/>
      <c r="C29" s="3"/>
      <c r="D29" s="3"/>
      <c r="E29" s="3"/>
      <c r="F29" s="3"/>
      <c r="G29" s="4"/>
      <c r="H29" s="26"/>
      <c r="I29" s="26"/>
      <c r="J29" s="3"/>
      <c r="K29" s="3"/>
      <c r="L29" s="3"/>
      <c r="M29" s="3"/>
    </row>
    <row r="30" spans="1:13" ht="15.95" customHeight="1">
      <c r="A30" s="69" t="s">
        <v>69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ht="15.95" customHeight="1">
      <c r="A31" s="73" t="s">
        <v>70</v>
      </c>
      <c r="B31" s="73"/>
      <c r="C31" s="73"/>
      <c r="D31" s="73"/>
      <c r="E31" s="73"/>
      <c r="F31" s="73"/>
      <c r="G31" s="4"/>
      <c r="H31" s="73" t="s">
        <v>71</v>
      </c>
      <c r="I31" s="73"/>
      <c r="J31" s="73"/>
      <c r="K31" s="73"/>
      <c r="L31" s="73"/>
      <c r="M31" s="73"/>
    </row>
    <row r="32" spans="1:13" ht="15.95" customHeight="1">
      <c r="A32" s="19" t="s">
        <v>3</v>
      </c>
      <c r="B32" s="19" t="s">
        <v>4</v>
      </c>
      <c r="C32" s="20" t="s">
        <v>5</v>
      </c>
      <c r="D32" s="20" t="s">
        <v>6</v>
      </c>
      <c r="E32" s="20" t="s">
        <v>7</v>
      </c>
      <c r="F32" s="21" t="s">
        <v>8</v>
      </c>
      <c r="G32" s="4"/>
      <c r="H32" s="19" t="s">
        <v>3</v>
      </c>
      <c r="I32" s="19" t="s">
        <v>4</v>
      </c>
      <c r="J32" s="20" t="s">
        <v>5</v>
      </c>
      <c r="K32" s="20" t="s">
        <v>6</v>
      </c>
      <c r="L32" s="20" t="s">
        <v>7</v>
      </c>
      <c r="M32" s="21" t="s">
        <v>8</v>
      </c>
    </row>
    <row r="33" spans="1:14" ht="15.95" customHeight="1">
      <c r="A33" s="27" t="s">
        <v>72</v>
      </c>
      <c r="B33" s="27" t="s">
        <v>73</v>
      </c>
      <c r="C33" s="9">
        <v>3</v>
      </c>
      <c r="D33" s="9">
        <v>0</v>
      </c>
      <c r="E33" s="9">
        <v>3</v>
      </c>
      <c r="F33" s="10">
        <v>5</v>
      </c>
      <c r="G33" s="28"/>
      <c r="H33" s="8" t="s">
        <v>74</v>
      </c>
      <c r="I33" s="27" t="s">
        <v>75</v>
      </c>
      <c r="J33" s="9">
        <v>3</v>
      </c>
      <c r="K33" s="9">
        <v>0</v>
      </c>
      <c r="L33" s="9">
        <v>3</v>
      </c>
      <c r="M33" s="10">
        <v>5</v>
      </c>
    </row>
    <row r="34" spans="1:14" ht="15.95" customHeight="1">
      <c r="A34" s="29" t="s">
        <v>76</v>
      </c>
      <c r="B34" s="29" t="s">
        <v>77</v>
      </c>
      <c r="C34" s="9">
        <v>3</v>
      </c>
      <c r="D34" s="9">
        <v>0</v>
      </c>
      <c r="E34" s="9">
        <v>3</v>
      </c>
      <c r="F34" s="10">
        <v>5</v>
      </c>
      <c r="G34" s="30"/>
      <c r="H34" s="8" t="s">
        <v>78</v>
      </c>
      <c r="I34" s="8" t="s">
        <v>79</v>
      </c>
      <c r="J34" s="9">
        <v>3</v>
      </c>
      <c r="K34" s="9">
        <v>0</v>
      </c>
      <c r="L34" s="9">
        <v>3</v>
      </c>
      <c r="M34" s="10">
        <v>5</v>
      </c>
    </row>
    <row r="35" spans="1:14" ht="15.95" customHeight="1">
      <c r="A35" s="8" t="s">
        <v>80</v>
      </c>
      <c r="B35" s="8" t="s">
        <v>81</v>
      </c>
      <c r="C35" s="9">
        <v>3</v>
      </c>
      <c r="D35" s="9">
        <v>0</v>
      </c>
      <c r="E35" s="9">
        <v>3</v>
      </c>
      <c r="F35" s="10">
        <v>5</v>
      </c>
      <c r="G35" s="30"/>
      <c r="H35" s="8" t="s">
        <v>82</v>
      </c>
      <c r="I35" s="29" t="s">
        <v>83</v>
      </c>
      <c r="J35" s="9">
        <v>3</v>
      </c>
      <c r="K35" s="9">
        <v>0</v>
      </c>
      <c r="L35" s="9">
        <v>3</v>
      </c>
      <c r="M35" s="10">
        <v>5</v>
      </c>
    </row>
    <row r="36" spans="1:14" ht="15.95" customHeight="1">
      <c r="A36" s="8" t="s">
        <v>84</v>
      </c>
      <c r="B36" s="8" t="s">
        <v>201</v>
      </c>
      <c r="C36" s="9">
        <v>3</v>
      </c>
      <c r="D36" s="9">
        <v>0</v>
      </c>
      <c r="E36" s="9">
        <v>3</v>
      </c>
      <c r="F36" s="10">
        <v>5</v>
      </c>
      <c r="G36" s="30"/>
      <c r="H36" s="8" t="s">
        <v>84</v>
      </c>
      <c r="I36" s="8" t="s">
        <v>204</v>
      </c>
      <c r="J36" s="9">
        <v>3</v>
      </c>
      <c r="K36" s="9">
        <v>0</v>
      </c>
      <c r="L36" s="9">
        <v>3</v>
      </c>
      <c r="M36" s="10">
        <v>5</v>
      </c>
    </row>
    <row r="37" spans="1:14" ht="15.95" customHeight="1">
      <c r="A37" s="8" t="s">
        <v>84</v>
      </c>
      <c r="B37" s="8" t="s">
        <v>202</v>
      </c>
      <c r="C37" s="9">
        <v>3</v>
      </c>
      <c r="D37" s="9">
        <v>0</v>
      </c>
      <c r="E37" s="9">
        <v>3</v>
      </c>
      <c r="F37" s="10">
        <v>5</v>
      </c>
      <c r="G37" s="30"/>
      <c r="H37" s="8" t="s">
        <v>84</v>
      </c>
      <c r="I37" s="8" t="s">
        <v>205</v>
      </c>
      <c r="J37" s="9">
        <v>3</v>
      </c>
      <c r="K37" s="9">
        <v>0</v>
      </c>
      <c r="L37" s="9">
        <v>3</v>
      </c>
      <c r="M37" s="10">
        <v>5</v>
      </c>
    </row>
    <row r="38" spans="1:14" ht="15.95" customHeight="1">
      <c r="A38" s="8" t="s">
        <v>84</v>
      </c>
      <c r="B38" s="8" t="s">
        <v>203</v>
      </c>
      <c r="C38" s="9">
        <v>3</v>
      </c>
      <c r="D38" s="9">
        <v>0</v>
      </c>
      <c r="E38" s="9">
        <v>3</v>
      </c>
      <c r="F38" s="10">
        <v>5</v>
      </c>
      <c r="H38" s="8" t="s">
        <v>84</v>
      </c>
      <c r="I38" s="8" t="s">
        <v>206</v>
      </c>
      <c r="J38" s="9">
        <v>3</v>
      </c>
      <c r="K38" s="9">
        <v>0</v>
      </c>
      <c r="L38" s="9">
        <v>3</v>
      </c>
      <c r="M38" s="10">
        <v>5</v>
      </c>
    </row>
    <row r="39" spans="1:14" ht="15.95" customHeight="1">
      <c r="A39" s="74" t="s">
        <v>41</v>
      </c>
      <c r="B39" s="74"/>
      <c r="C39" s="18">
        <f>SUM(C33:C38)</f>
        <v>18</v>
      </c>
      <c r="D39" s="18">
        <f>SUM(D33:D38)</f>
        <v>0</v>
      </c>
      <c r="E39" s="18">
        <f>SUM(E33:E38)</f>
        <v>18</v>
      </c>
      <c r="F39" s="18">
        <f>SUM(F33:F38)</f>
        <v>30</v>
      </c>
      <c r="G39" s="4"/>
      <c r="H39" s="74" t="s">
        <v>41</v>
      </c>
      <c r="I39" s="74"/>
      <c r="J39" s="18">
        <f>SUM(J33:J38)</f>
        <v>18</v>
      </c>
      <c r="K39" s="18">
        <f>SUM(K33:K38)</f>
        <v>0</v>
      </c>
      <c r="L39" s="18">
        <f>SUM(L33:L38)</f>
        <v>18</v>
      </c>
      <c r="M39" s="18">
        <f>SUM(M33:M38)</f>
        <v>30</v>
      </c>
    </row>
    <row r="40" spans="1:14" ht="15.95" customHeight="1">
      <c r="A40" s="31"/>
      <c r="B40" s="32"/>
      <c r="C40" s="33"/>
      <c r="D40" s="33"/>
      <c r="E40" s="33"/>
      <c r="F40" s="33"/>
      <c r="G40" s="32"/>
      <c r="H40" s="32"/>
      <c r="I40" s="32"/>
      <c r="J40" s="33"/>
      <c r="K40" s="33"/>
      <c r="L40" s="33"/>
      <c r="M40" s="33"/>
    </row>
    <row r="41" spans="1:14" ht="15.95" customHeight="1">
      <c r="A41" s="72" t="s">
        <v>85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14" ht="15.95" customHeight="1">
      <c r="A42" s="73" t="s">
        <v>86</v>
      </c>
      <c r="B42" s="73"/>
      <c r="C42" s="73"/>
      <c r="D42" s="73"/>
      <c r="E42" s="73"/>
      <c r="F42" s="73"/>
      <c r="H42" s="73" t="s">
        <v>87</v>
      </c>
      <c r="I42" s="73"/>
      <c r="J42" s="73"/>
      <c r="K42" s="73"/>
      <c r="L42" s="73"/>
      <c r="M42" s="73"/>
    </row>
    <row r="43" spans="1:14" ht="15.95" customHeight="1">
      <c r="A43" s="19" t="s">
        <v>3</v>
      </c>
      <c r="B43" s="5" t="s">
        <v>4</v>
      </c>
      <c r="C43" s="20" t="s">
        <v>5</v>
      </c>
      <c r="D43" s="20" t="s">
        <v>6</v>
      </c>
      <c r="E43" s="20" t="s">
        <v>7</v>
      </c>
      <c r="F43" s="21" t="s">
        <v>8</v>
      </c>
      <c r="H43" s="19" t="s">
        <v>3</v>
      </c>
      <c r="I43" s="19" t="s">
        <v>4</v>
      </c>
      <c r="J43" s="20" t="s">
        <v>5</v>
      </c>
      <c r="K43" s="20" t="s">
        <v>6</v>
      </c>
      <c r="L43" s="20" t="s">
        <v>7</v>
      </c>
      <c r="M43" s="21" t="s">
        <v>8</v>
      </c>
    </row>
    <row r="44" spans="1:14" ht="15.95" customHeight="1">
      <c r="A44" s="8" t="s">
        <v>88</v>
      </c>
      <c r="B44" s="16" t="s">
        <v>89</v>
      </c>
      <c r="C44" s="10">
        <v>0</v>
      </c>
      <c r="D44" s="10">
        <v>6</v>
      </c>
      <c r="E44" s="10">
        <v>3</v>
      </c>
      <c r="F44" s="10">
        <v>9</v>
      </c>
      <c r="H44" s="8" t="s">
        <v>90</v>
      </c>
      <c r="I44" s="8" t="s">
        <v>91</v>
      </c>
      <c r="J44" s="10">
        <v>0</v>
      </c>
      <c r="K44" s="10">
        <v>6</v>
      </c>
      <c r="L44" s="10">
        <v>3</v>
      </c>
      <c r="M44" s="10">
        <v>9</v>
      </c>
    </row>
    <row r="45" spans="1:14" ht="15.95" customHeight="1">
      <c r="A45" s="12" t="s">
        <v>92</v>
      </c>
      <c r="B45" s="12" t="s">
        <v>93</v>
      </c>
      <c r="C45" s="34">
        <v>3</v>
      </c>
      <c r="D45" s="34">
        <v>0</v>
      </c>
      <c r="E45" s="34">
        <v>3</v>
      </c>
      <c r="F45" s="35">
        <v>6</v>
      </c>
      <c r="G45" s="36"/>
      <c r="H45" s="12" t="s">
        <v>94</v>
      </c>
      <c r="I45" s="12" t="s">
        <v>95</v>
      </c>
      <c r="J45" s="34">
        <v>3</v>
      </c>
      <c r="K45" s="34">
        <v>0</v>
      </c>
      <c r="L45" s="34">
        <v>3</v>
      </c>
      <c r="M45" s="35">
        <v>6</v>
      </c>
    </row>
    <row r="46" spans="1:14">
      <c r="A46" s="8" t="s">
        <v>84</v>
      </c>
      <c r="B46" s="8" t="s">
        <v>207</v>
      </c>
      <c r="C46" s="9">
        <v>3</v>
      </c>
      <c r="D46" s="9">
        <v>0</v>
      </c>
      <c r="E46" s="9">
        <v>3</v>
      </c>
      <c r="F46" s="10">
        <v>5</v>
      </c>
      <c r="H46" s="8" t="s">
        <v>84</v>
      </c>
      <c r="I46" s="8" t="s">
        <v>209</v>
      </c>
      <c r="J46" s="9">
        <v>3</v>
      </c>
      <c r="K46" s="9">
        <v>0</v>
      </c>
      <c r="L46" s="9">
        <v>3</v>
      </c>
      <c r="M46" s="10">
        <v>5</v>
      </c>
    </row>
    <row r="47" spans="1:14" ht="15.95" customHeight="1">
      <c r="A47" s="8" t="s">
        <v>84</v>
      </c>
      <c r="B47" s="8" t="s">
        <v>212</v>
      </c>
      <c r="C47" s="9">
        <v>3</v>
      </c>
      <c r="D47" s="9">
        <v>0</v>
      </c>
      <c r="E47" s="9">
        <v>3</v>
      </c>
      <c r="F47" s="10">
        <v>5</v>
      </c>
      <c r="G47" s="16"/>
      <c r="H47" s="8" t="s">
        <v>84</v>
      </c>
      <c r="I47" s="8" t="s">
        <v>210</v>
      </c>
      <c r="J47" s="9">
        <v>3</v>
      </c>
      <c r="K47" s="9">
        <v>0</v>
      </c>
      <c r="L47" s="9">
        <v>3</v>
      </c>
      <c r="M47" s="10">
        <v>5</v>
      </c>
      <c r="N47" s="16"/>
    </row>
    <row r="48" spans="1:14" ht="15.95" customHeight="1">
      <c r="A48" s="8" t="s">
        <v>84</v>
      </c>
      <c r="B48" s="8" t="s">
        <v>208</v>
      </c>
      <c r="C48" s="9">
        <v>3</v>
      </c>
      <c r="D48" s="9">
        <v>0</v>
      </c>
      <c r="E48" s="9">
        <v>3</v>
      </c>
      <c r="F48" s="37">
        <v>5</v>
      </c>
      <c r="H48" s="8" t="s">
        <v>84</v>
      </c>
      <c r="I48" s="8" t="s">
        <v>211</v>
      </c>
      <c r="J48" s="9">
        <v>3</v>
      </c>
      <c r="K48" s="9">
        <v>0</v>
      </c>
      <c r="L48" s="9">
        <v>3</v>
      </c>
      <c r="M48" s="10">
        <v>5</v>
      </c>
    </row>
    <row r="49" spans="1:25" ht="15.95" customHeight="1">
      <c r="A49" s="74" t="s">
        <v>41</v>
      </c>
      <c r="B49" s="74"/>
      <c r="C49" s="18">
        <f>SUM(C44:C48)</f>
        <v>12</v>
      </c>
      <c r="D49" s="18">
        <f>SUM(D44:D48)</f>
        <v>6</v>
      </c>
      <c r="E49" s="18">
        <f>SUM(E44:E48)</f>
        <v>15</v>
      </c>
      <c r="F49" s="18">
        <f>SUM(F44:F48)</f>
        <v>30</v>
      </c>
      <c r="H49" s="74" t="s">
        <v>41</v>
      </c>
      <c r="I49" s="74"/>
      <c r="J49" s="18">
        <f>SUM(J44:J48)</f>
        <v>12</v>
      </c>
      <c r="K49" s="18">
        <f>SUM(K44:K48)</f>
        <v>6</v>
      </c>
      <c r="L49" s="18">
        <f>SUM(L44:L48)</f>
        <v>15</v>
      </c>
      <c r="M49" s="18">
        <f>SUM(M44:M48)</f>
        <v>30</v>
      </c>
    </row>
    <row r="50" spans="1:25" ht="15.95" customHeight="1">
      <c r="A50" s="26"/>
      <c r="B50" s="26"/>
      <c r="C50" s="3"/>
      <c r="D50" s="3"/>
      <c r="E50" s="3"/>
      <c r="F50" s="3"/>
      <c r="G50" s="4"/>
      <c r="H50" s="26"/>
      <c r="I50" s="26"/>
      <c r="J50" s="3"/>
      <c r="K50" s="3"/>
      <c r="L50" s="3"/>
      <c r="M50" s="3"/>
    </row>
    <row r="51" spans="1:25" ht="15.95" customHeight="1">
      <c r="A51" s="26"/>
      <c r="B51" s="26"/>
      <c r="C51" s="6" t="s">
        <v>5</v>
      </c>
      <c r="D51" s="6" t="s">
        <v>6</v>
      </c>
      <c r="E51" s="6" t="s">
        <v>7</v>
      </c>
      <c r="F51" s="7" t="s">
        <v>8</v>
      </c>
      <c r="G51" s="4"/>
      <c r="H51" s="26"/>
      <c r="I51" s="26"/>
      <c r="J51" s="3"/>
      <c r="K51" s="3"/>
      <c r="L51" s="3"/>
      <c r="M51" s="3"/>
    </row>
    <row r="52" spans="1:25" ht="15.95" customHeight="1">
      <c r="A52" s="26"/>
      <c r="B52" s="38" t="s">
        <v>96</v>
      </c>
      <c r="C52" s="39">
        <v>142</v>
      </c>
      <c r="D52" s="39">
        <f>SUM(D17,K17,D28,K28,D39,K39,D49,K49)</f>
        <v>20</v>
      </c>
      <c r="E52" s="39">
        <v>146</v>
      </c>
      <c r="F52" s="39">
        <f>SUM(F17,M17,F28,M28,F39,M39,F49,M49)</f>
        <v>240</v>
      </c>
      <c r="G52" s="4"/>
      <c r="H52" s="26"/>
      <c r="I52" s="26"/>
      <c r="J52" s="3"/>
      <c r="K52" s="3"/>
      <c r="L52" s="3"/>
      <c r="M52" s="3"/>
    </row>
    <row r="53" spans="1:25" ht="15.95" customHeight="1">
      <c r="A53" s="26"/>
      <c r="B53" s="38" t="s">
        <v>97</v>
      </c>
      <c r="C53" s="39">
        <v>36</v>
      </c>
      <c r="D53" s="39">
        <f>SUM(D37:D38,K37:K38,D48:D48,K48:K48)</f>
        <v>0</v>
      </c>
      <c r="E53" s="39">
        <v>33</v>
      </c>
      <c r="F53" s="39">
        <v>60</v>
      </c>
      <c r="G53" s="4"/>
      <c r="H53" s="26"/>
      <c r="I53" s="26"/>
      <c r="J53" s="3"/>
      <c r="K53" s="3"/>
      <c r="L53" s="3"/>
      <c r="M53" s="3"/>
    </row>
    <row r="54" spans="1:25" ht="15.95" customHeight="1">
      <c r="A54" s="26"/>
      <c r="B54" s="38" t="s">
        <v>98</v>
      </c>
      <c r="C54" s="40">
        <f>C53/C52</f>
        <v>0.25352112676056338</v>
      </c>
      <c r="D54" s="40">
        <f>D53/D52</f>
        <v>0</v>
      </c>
      <c r="E54" s="40">
        <f>E53/E52</f>
        <v>0.22602739726027396</v>
      </c>
      <c r="F54" s="40">
        <f>F53/F52</f>
        <v>0.25</v>
      </c>
      <c r="G54" s="4"/>
      <c r="H54" s="26"/>
      <c r="I54" s="26"/>
      <c r="J54" s="3"/>
      <c r="K54" s="3"/>
      <c r="L54" s="3"/>
      <c r="M54" s="3"/>
    </row>
    <row r="55" spans="1:25" s="41" customFormat="1" ht="15.95" customHeight="1">
      <c r="B55" s="42"/>
      <c r="G55" s="43"/>
    </row>
    <row r="56" spans="1:25" s="41" customFormat="1" ht="15.95" customHeight="1">
      <c r="A56" s="69" t="s">
        <v>99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25" s="41" customFormat="1" ht="15.95" customHeight="1">
      <c r="B57" s="42"/>
      <c r="G57" s="43"/>
      <c r="H57" s="1"/>
      <c r="I57" s="1"/>
    </row>
    <row r="58" spans="1:25" s="42" customFormat="1" ht="15.95" customHeight="1">
      <c r="A58" s="70" t="s">
        <v>70</v>
      </c>
      <c r="B58" s="70"/>
      <c r="C58" s="70"/>
      <c r="D58" s="70"/>
      <c r="E58" s="70"/>
      <c r="F58" s="70"/>
      <c r="H58" s="70" t="s">
        <v>71</v>
      </c>
      <c r="I58" s="70"/>
      <c r="J58" s="70"/>
      <c r="K58" s="70"/>
      <c r="L58" s="70"/>
      <c r="M58" s="70"/>
    </row>
    <row r="59" spans="1:25" s="42" customFormat="1" ht="15.95" customHeight="1">
      <c r="A59" s="44" t="s">
        <v>3</v>
      </c>
      <c r="B59" s="44" t="s">
        <v>4</v>
      </c>
      <c r="C59" s="20" t="s">
        <v>5</v>
      </c>
      <c r="D59" s="20" t="s">
        <v>6</v>
      </c>
      <c r="E59" s="20" t="s">
        <v>7</v>
      </c>
      <c r="F59" s="21" t="s">
        <v>8</v>
      </c>
      <c r="H59" s="44" t="s">
        <v>3</v>
      </c>
      <c r="I59" s="44" t="s">
        <v>4</v>
      </c>
      <c r="J59" s="20" t="s">
        <v>5</v>
      </c>
      <c r="K59" s="20" t="s">
        <v>6</v>
      </c>
      <c r="L59" s="20" t="s">
        <v>7</v>
      </c>
      <c r="M59" s="21" t="s">
        <v>8</v>
      </c>
    </row>
    <row r="60" spans="1:25" s="42" customFormat="1" ht="15.95" customHeight="1">
      <c r="A60" s="45" t="s">
        <v>100</v>
      </c>
      <c r="B60" s="45" t="s">
        <v>101</v>
      </c>
      <c r="C60" s="9">
        <v>3</v>
      </c>
      <c r="D60" s="9">
        <v>0</v>
      </c>
      <c r="E60" s="9">
        <v>3</v>
      </c>
      <c r="F60" s="10">
        <v>5</v>
      </c>
      <c r="H60" s="14" t="s">
        <v>102</v>
      </c>
      <c r="I60" s="14" t="s">
        <v>103</v>
      </c>
      <c r="J60" s="9">
        <v>3</v>
      </c>
      <c r="K60" s="9">
        <v>0</v>
      </c>
      <c r="L60" s="9">
        <v>3</v>
      </c>
      <c r="M60" s="10">
        <v>5</v>
      </c>
      <c r="R60" s="46"/>
      <c r="S60" s="46"/>
      <c r="T60" s="46"/>
      <c r="U60" s="46"/>
      <c r="W60" s="1"/>
      <c r="X60" s="16"/>
      <c r="Y60" s="1"/>
    </row>
    <row r="61" spans="1:25" s="42" customFormat="1" ht="15.95" customHeight="1">
      <c r="A61" s="14" t="s">
        <v>104</v>
      </c>
      <c r="B61" s="14" t="s">
        <v>105</v>
      </c>
      <c r="C61" s="9">
        <v>3</v>
      </c>
      <c r="D61" s="9">
        <v>0</v>
      </c>
      <c r="E61" s="9">
        <v>3</v>
      </c>
      <c r="F61" s="10">
        <v>5</v>
      </c>
      <c r="H61" s="45" t="s">
        <v>106</v>
      </c>
      <c r="I61" s="14" t="s">
        <v>107</v>
      </c>
      <c r="J61" s="9">
        <v>3</v>
      </c>
      <c r="K61" s="9">
        <v>0</v>
      </c>
      <c r="L61" s="9">
        <v>3</v>
      </c>
      <c r="M61" s="10">
        <v>5</v>
      </c>
      <c r="R61" s="46"/>
      <c r="S61" s="46"/>
      <c r="T61" s="46"/>
      <c r="U61" s="46"/>
      <c r="W61" s="1"/>
      <c r="X61" s="16"/>
      <c r="Y61" s="1"/>
    </row>
    <row r="62" spans="1:25" s="42" customFormat="1" ht="32.1" customHeight="1">
      <c r="A62" s="47" t="s">
        <v>108</v>
      </c>
      <c r="B62" s="48" t="s">
        <v>109</v>
      </c>
      <c r="C62" s="9">
        <v>3</v>
      </c>
      <c r="D62" s="9">
        <v>0</v>
      </c>
      <c r="E62" s="9">
        <v>3</v>
      </c>
      <c r="F62" s="10">
        <v>5</v>
      </c>
      <c r="H62" s="45" t="s">
        <v>110</v>
      </c>
      <c r="I62" s="45" t="s">
        <v>111</v>
      </c>
      <c r="J62" s="9">
        <v>3</v>
      </c>
      <c r="K62" s="9">
        <v>0</v>
      </c>
      <c r="L62" s="9">
        <v>3</v>
      </c>
      <c r="M62" s="10">
        <v>5</v>
      </c>
      <c r="R62" s="46"/>
      <c r="S62" s="46"/>
      <c r="T62" s="46"/>
      <c r="U62" s="46"/>
      <c r="W62" s="1"/>
      <c r="X62" s="16"/>
      <c r="Y62" s="1"/>
    </row>
    <row r="63" spans="1:25" s="42" customFormat="1" ht="18.95" customHeight="1">
      <c r="A63" s="45" t="s">
        <v>112</v>
      </c>
      <c r="B63" s="48" t="s">
        <v>113</v>
      </c>
      <c r="C63" s="9">
        <v>3</v>
      </c>
      <c r="D63" s="9">
        <v>0</v>
      </c>
      <c r="E63" s="9">
        <v>3</v>
      </c>
      <c r="F63" s="10">
        <v>5</v>
      </c>
      <c r="H63" s="14" t="s">
        <v>114</v>
      </c>
      <c r="I63" s="14" t="s">
        <v>115</v>
      </c>
      <c r="J63" s="9">
        <v>3</v>
      </c>
      <c r="K63" s="9">
        <v>0</v>
      </c>
      <c r="L63" s="9">
        <v>3</v>
      </c>
      <c r="M63" s="10">
        <v>5</v>
      </c>
      <c r="R63" s="46"/>
      <c r="S63" s="46"/>
      <c r="T63" s="46"/>
      <c r="U63" s="46"/>
      <c r="W63" s="1"/>
      <c r="X63" s="16"/>
      <c r="Y63" s="1"/>
    </row>
    <row r="64" spans="1:25" s="42" customFormat="1">
      <c r="A64" s="14" t="s">
        <v>116</v>
      </c>
      <c r="B64" s="1" t="s">
        <v>117</v>
      </c>
      <c r="C64" s="9">
        <v>3</v>
      </c>
      <c r="D64" s="9">
        <v>0</v>
      </c>
      <c r="E64" s="9">
        <v>3</v>
      </c>
      <c r="F64" s="10">
        <v>5</v>
      </c>
      <c r="H64" s="49" t="s">
        <v>118</v>
      </c>
      <c r="I64" s="49" t="s">
        <v>200</v>
      </c>
      <c r="J64" s="50">
        <v>3</v>
      </c>
      <c r="K64" s="50">
        <v>0</v>
      </c>
      <c r="L64" s="50">
        <v>3</v>
      </c>
      <c r="M64" s="37">
        <v>5</v>
      </c>
      <c r="R64" s="46"/>
      <c r="S64" s="46"/>
      <c r="T64" s="46"/>
      <c r="U64" s="46"/>
      <c r="W64" s="1"/>
      <c r="X64" s="16"/>
      <c r="Y64" s="1"/>
    </row>
    <row r="65" spans="1:25" s="42" customFormat="1" ht="15.95" customHeight="1">
      <c r="A65" s="45" t="s">
        <v>119</v>
      </c>
      <c r="B65" s="45" t="s">
        <v>120</v>
      </c>
      <c r="C65" s="9">
        <v>3</v>
      </c>
      <c r="D65" s="9">
        <v>0</v>
      </c>
      <c r="E65" s="9">
        <v>3</v>
      </c>
      <c r="F65" s="10">
        <v>5</v>
      </c>
      <c r="H65" s="14" t="s">
        <v>121</v>
      </c>
      <c r="I65" s="14" t="s">
        <v>122</v>
      </c>
      <c r="J65" s="9">
        <v>3</v>
      </c>
      <c r="K65" s="9">
        <v>0</v>
      </c>
      <c r="L65" s="9">
        <v>3</v>
      </c>
      <c r="M65" s="10">
        <v>5</v>
      </c>
      <c r="R65" s="46"/>
      <c r="S65" s="46"/>
      <c r="T65" s="46"/>
      <c r="U65" s="46"/>
      <c r="W65" s="1"/>
      <c r="X65" s="16"/>
      <c r="Y65" s="1"/>
    </row>
    <row r="66" spans="1:25" s="42" customFormat="1" ht="15.95" customHeight="1">
      <c r="A66" s="47" t="s">
        <v>123</v>
      </c>
      <c r="B66" s="48" t="s">
        <v>124</v>
      </c>
      <c r="C66" s="9">
        <v>3</v>
      </c>
      <c r="D66" s="9">
        <v>0</v>
      </c>
      <c r="E66" s="9">
        <v>3</v>
      </c>
      <c r="F66" s="10">
        <v>5</v>
      </c>
      <c r="H66" s="14" t="s">
        <v>125</v>
      </c>
      <c r="I66" s="14" t="s">
        <v>126</v>
      </c>
      <c r="J66" s="9">
        <v>3</v>
      </c>
      <c r="K66" s="9">
        <v>0</v>
      </c>
      <c r="L66" s="9">
        <v>3</v>
      </c>
      <c r="M66" s="10">
        <v>5</v>
      </c>
      <c r="R66" s="46"/>
      <c r="S66" s="46"/>
      <c r="T66" s="46"/>
      <c r="U66" s="46"/>
      <c r="W66" s="1"/>
      <c r="X66" s="16"/>
      <c r="Y66" s="1"/>
    </row>
    <row r="67" spans="1:25" s="42" customFormat="1" ht="15.95" customHeight="1">
      <c r="A67" s="14" t="s">
        <v>127</v>
      </c>
      <c r="B67" s="14" t="s">
        <v>128</v>
      </c>
      <c r="C67" s="9">
        <v>3</v>
      </c>
      <c r="D67" s="9">
        <v>0</v>
      </c>
      <c r="E67" s="9">
        <v>3</v>
      </c>
      <c r="F67" s="10">
        <v>5</v>
      </c>
      <c r="H67" s="29" t="s">
        <v>129</v>
      </c>
      <c r="I67" s="29" t="s">
        <v>130</v>
      </c>
      <c r="J67" s="9">
        <v>3</v>
      </c>
      <c r="K67" s="9">
        <v>0</v>
      </c>
      <c r="L67" s="9">
        <v>3</v>
      </c>
      <c r="M67" s="10">
        <v>5</v>
      </c>
      <c r="R67" s="46"/>
      <c r="S67" s="46"/>
      <c r="T67" s="46"/>
      <c r="U67" s="46"/>
      <c r="W67" s="1"/>
      <c r="X67" s="16"/>
      <c r="Y67" s="1"/>
    </row>
    <row r="68" spans="1:25" s="42" customFormat="1" ht="15.95" customHeight="1">
      <c r="A68" s="45" t="s">
        <v>131</v>
      </c>
      <c r="B68" s="45" t="s">
        <v>132</v>
      </c>
      <c r="C68" s="9">
        <v>3</v>
      </c>
      <c r="D68" s="9">
        <v>0</v>
      </c>
      <c r="E68" s="9">
        <v>3</v>
      </c>
      <c r="F68" s="10">
        <v>5</v>
      </c>
      <c r="H68" s="14" t="s">
        <v>133</v>
      </c>
      <c r="I68" s="14" t="s">
        <v>134</v>
      </c>
      <c r="J68" s="9">
        <v>3</v>
      </c>
      <c r="K68" s="9">
        <v>0</v>
      </c>
      <c r="L68" s="9">
        <v>3</v>
      </c>
      <c r="M68" s="10">
        <v>5</v>
      </c>
      <c r="R68" s="46"/>
      <c r="S68" s="46"/>
      <c r="T68" s="46"/>
      <c r="U68" s="46"/>
      <c r="W68" s="1"/>
      <c r="X68" s="16"/>
      <c r="Y68" s="1"/>
    </row>
    <row r="69" spans="1:25" s="42" customFormat="1" ht="15.95" customHeight="1">
      <c r="A69" s="45" t="s">
        <v>135</v>
      </c>
      <c r="B69" s="45" t="s">
        <v>136</v>
      </c>
      <c r="C69" s="9">
        <v>3</v>
      </c>
      <c r="D69" s="9">
        <v>0</v>
      </c>
      <c r="E69" s="9">
        <v>3</v>
      </c>
      <c r="F69" s="10">
        <v>5</v>
      </c>
      <c r="H69" s="14" t="s">
        <v>137</v>
      </c>
      <c r="I69" s="14" t="s">
        <v>138</v>
      </c>
      <c r="J69" s="9">
        <v>3</v>
      </c>
      <c r="K69" s="9">
        <v>0</v>
      </c>
      <c r="L69" s="9">
        <v>3</v>
      </c>
      <c r="M69" s="10">
        <v>5</v>
      </c>
      <c r="R69" s="46"/>
      <c r="S69" s="46"/>
      <c r="T69" s="46"/>
      <c r="U69" s="46"/>
      <c r="W69" s="1"/>
      <c r="X69" s="16"/>
      <c r="Y69" s="1"/>
    </row>
    <row r="70" spans="1:25" s="42" customFormat="1" ht="15.95" customHeight="1">
      <c r="A70" s="16" t="s">
        <v>139</v>
      </c>
      <c r="B70" s="51" t="s">
        <v>140</v>
      </c>
      <c r="C70" s="50">
        <v>3</v>
      </c>
      <c r="D70" s="50">
        <v>0</v>
      </c>
      <c r="E70" s="50">
        <v>3</v>
      </c>
      <c r="F70" s="37">
        <v>5</v>
      </c>
      <c r="H70" s="14" t="s">
        <v>141</v>
      </c>
      <c r="I70" s="45" t="s">
        <v>142</v>
      </c>
      <c r="J70" s="9">
        <v>3</v>
      </c>
      <c r="K70" s="9">
        <v>0</v>
      </c>
      <c r="L70" s="9">
        <v>3</v>
      </c>
      <c r="M70" s="10">
        <v>5</v>
      </c>
      <c r="R70" s="46"/>
      <c r="S70" s="46"/>
      <c r="T70" s="46"/>
      <c r="U70" s="46"/>
      <c r="W70" s="1"/>
      <c r="X70" s="16"/>
      <c r="Y70" s="1"/>
    </row>
    <row r="71" spans="1:25" s="61" customFormat="1" ht="15.95" customHeight="1">
      <c r="A71" s="60" t="s">
        <v>143</v>
      </c>
      <c r="B71" s="60" t="s">
        <v>144</v>
      </c>
      <c r="C71" s="65">
        <v>3</v>
      </c>
      <c r="D71" s="65">
        <v>0</v>
      </c>
      <c r="E71" s="65">
        <v>3</v>
      </c>
      <c r="F71" s="65">
        <v>5</v>
      </c>
      <c r="G71" s="60"/>
      <c r="H71" s="60" t="s">
        <v>145</v>
      </c>
      <c r="I71" s="60" t="s">
        <v>146</v>
      </c>
      <c r="J71" s="65">
        <v>3</v>
      </c>
      <c r="K71" s="65">
        <v>0</v>
      </c>
      <c r="L71" s="65">
        <v>3</v>
      </c>
      <c r="M71" s="65">
        <v>5</v>
      </c>
      <c r="R71" s="62"/>
      <c r="S71" s="62"/>
      <c r="T71" s="62"/>
      <c r="U71" s="62"/>
      <c r="W71" s="63"/>
      <c r="X71" s="64"/>
      <c r="Y71" s="63"/>
    </row>
    <row r="72" spans="1:25" s="61" customFormat="1" ht="15.95" customHeight="1">
      <c r="A72" s="60" t="s">
        <v>147</v>
      </c>
      <c r="B72" s="60" t="s">
        <v>148</v>
      </c>
      <c r="C72" s="65">
        <v>3</v>
      </c>
      <c r="D72" s="65">
        <v>0</v>
      </c>
      <c r="E72" s="65">
        <v>3</v>
      </c>
      <c r="F72" s="65">
        <v>5</v>
      </c>
      <c r="G72" s="60"/>
      <c r="H72" s="60" t="s">
        <v>149</v>
      </c>
      <c r="I72" s="60" t="s">
        <v>150</v>
      </c>
      <c r="J72" s="65">
        <v>3</v>
      </c>
      <c r="K72" s="65">
        <v>0</v>
      </c>
      <c r="L72" s="65">
        <v>3</v>
      </c>
      <c r="M72" s="65">
        <v>5</v>
      </c>
      <c r="R72" s="62"/>
      <c r="S72" s="62"/>
      <c r="T72" s="62"/>
      <c r="U72" s="62"/>
      <c r="W72" s="63"/>
      <c r="X72" s="64"/>
      <c r="Y72" s="63"/>
    </row>
    <row r="73" spans="1:25" s="61" customFormat="1" ht="15.95" customHeight="1">
      <c r="A73" s="66"/>
      <c r="B73" s="66"/>
      <c r="C73" s="67"/>
      <c r="D73" s="67"/>
      <c r="E73" s="67"/>
      <c r="F73" s="67"/>
      <c r="G73" s="68"/>
      <c r="H73" s="66"/>
      <c r="I73" s="66"/>
      <c r="J73" s="67"/>
      <c r="K73" s="67"/>
      <c r="L73" s="67"/>
      <c r="M73" s="67"/>
      <c r="R73" s="62"/>
      <c r="S73" s="62"/>
      <c r="T73" s="62"/>
      <c r="U73" s="62"/>
      <c r="W73" s="63"/>
      <c r="X73" s="64"/>
      <c r="Y73" s="63"/>
    </row>
    <row r="74" spans="1:25" ht="15.95" customHeight="1">
      <c r="A74" s="71" t="s">
        <v>86</v>
      </c>
      <c r="B74" s="71"/>
      <c r="C74" s="71"/>
      <c r="D74" s="71"/>
      <c r="E74" s="71"/>
      <c r="F74" s="71"/>
      <c r="H74" s="71" t="s">
        <v>87</v>
      </c>
      <c r="I74" s="71"/>
      <c r="J74" s="71"/>
      <c r="K74" s="71"/>
      <c r="L74" s="71"/>
      <c r="M74" s="71"/>
      <c r="R74" s="52"/>
      <c r="S74" s="52"/>
      <c r="T74" s="52"/>
      <c r="U74" s="52"/>
      <c r="V74" s="53"/>
      <c r="W74" s="53"/>
      <c r="X74" s="16"/>
    </row>
    <row r="75" spans="1:25" ht="15.95" customHeight="1">
      <c r="A75" s="44" t="s">
        <v>3</v>
      </c>
      <c r="B75" s="44" t="s">
        <v>4</v>
      </c>
      <c r="C75" s="20" t="s">
        <v>5</v>
      </c>
      <c r="D75" s="20" t="s">
        <v>6</v>
      </c>
      <c r="E75" s="20" t="s">
        <v>7</v>
      </c>
      <c r="F75" s="21" t="s">
        <v>8</v>
      </c>
      <c r="H75" s="5" t="s">
        <v>3</v>
      </c>
      <c r="I75" s="5" t="s">
        <v>4</v>
      </c>
      <c r="J75" s="20" t="s">
        <v>5</v>
      </c>
      <c r="K75" s="20" t="s">
        <v>6</v>
      </c>
      <c r="L75" s="20" t="s">
        <v>7</v>
      </c>
      <c r="M75" s="21" t="s">
        <v>8</v>
      </c>
      <c r="R75" s="52"/>
      <c r="S75" s="52"/>
      <c r="T75" s="52"/>
      <c r="U75" s="52"/>
      <c r="V75" s="53"/>
      <c r="W75" s="53"/>
      <c r="X75" s="16"/>
    </row>
    <row r="76" spans="1:25" ht="31.5">
      <c r="A76" s="45" t="s">
        <v>151</v>
      </c>
      <c r="B76" s="14" t="s">
        <v>152</v>
      </c>
      <c r="C76" s="9">
        <v>3</v>
      </c>
      <c r="D76" s="9">
        <v>0</v>
      </c>
      <c r="E76" s="9">
        <v>3</v>
      </c>
      <c r="F76" s="10">
        <v>5</v>
      </c>
      <c r="H76" s="14" t="s">
        <v>153</v>
      </c>
      <c r="I76" s="14" t="s">
        <v>154</v>
      </c>
      <c r="J76" s="9">
        <v>3</v>
      </c>
      <c r="K76" s="9">
        <v>0</v>
      </c>
      <c r="L76" s="9">
        <v>3</v>
      </c>
      <c r="M76" s="10">
        <v>5</v>
      </c>
      <c r="R76" s="52"/>
      <c r="S76" s="52"/>
      <c r="T76" s="52"/>
      <c r="U76" s="52"/>
      <c r="V76" s="53"/>
      <c r="W76" s="53"/>
      <c r="X76" s="16"/>
    </row>
    <row r="77" spans="1:25" ht="15.95" customHeight="1">
      <c r="A77" s="54" t="s">
        <v>155</v>
      </c>
      <c r="B77" s="54" t="s">
        <v>156</v>
      </c>
      <c r="C77" s="50">
        <v>3</v>
      </c>
      <c r="D77" s="50">
        <v>0</v>
      </c>
      <c r="E77" s="50">
        <v>3</v>
      </c>
      <c r="F77" s="37">
        <v>5</v>
      </c>
      <c r="H77" s="14" t="s">
        <v>157</v>
      </c>
      <c r="I77" s="14" t="s">
        <v>158</v>
      </c>
      <c r="J77" s="9">
        <v>3</v>
      </c>
      <c r="K77" s="9">
        <v>0</v>
      </c>
      <c r="L77" s="9">
        <v>3</v>
      </c>
      <c r="M77" s="10">
        <v>5</v>
      </c>
      <c r="R77" s="52"/>
      <c r="S77" s="52"/>
      <c r="T77" s="52"/>
      <c r="U77" s="52"/>
      <c r="V77" s="53"/>
      <c r="W77" s="53"/>
      <c r="X77" s="16"/>
    </row>
    <row r="78" spans="1:25" ht="15.95" customHeight="1">
      <c r="A78" s="45" t="s">
        <v>159</v>
      </c>
      <c r="B78" s="14" t="s">
        <v>160</v>
      </c>
      <c r="C78" s="9">
        <v>3</v>
      </c>
      <c r="D78" s="9">
        <v>0</v>
      </c>
      <c r="E78" s="9">
        <v>3</v>
      </c>
      <c r="F78" s="10">
        <v>5</v>
      </c>
      <c r="H78" s="14" t="s">
        <v>161</v>
      </c>
      <c r="I78" s="14" t="s">
        <v>162</v>
      </c>
      <c r="J78" s="9">
        <v>3</v>
      </c>
      <c r="K78" s="9">
        <v>0</v>
      </c>
      <c r="L78" s="9">
        <v>3</v>
      </c>
      <c r="M78" s="10">
        <v>5</v>
      </c>
      <c r="R78" s="52"/>
      <c r="S78" s="52"/>
      <c r="T78" s="52"/>
      <c r="U78" s="52"/>
      <c r="V78" s="53"/>
      <c r="W78" s="53"/>
      <c r="X78" s="16"/>
    </row>
    <row r="79" spans="1:25" ht="15.95" customHeight="1">
      <c r="A79" s="45" t="s">
        <v>163</v>
      </c>
      <c r="B79" s="14" t="s">
        <v>164</v>
      </c>
      <c r="C79" s="9">
        <v>3</v>
      </c>
      <c r="D79" s="9">
        <v>0</v>
      </c>
      <c r="E79" s="9">
        <v>3</v>
      </c>
      <c r="F79" s="10">
        <v>5</v>
      </c>
      <c r="H79" s="14" t="s">
        <v>165</v>
      </c>
      <c r="I79" s="14" t="s">
        <v>166</v>
      </c>
      <c r="J79" s="9">
        <v>3</v>
      </c>
      <c r="K79" s="9">
        <v>0</v>
      </c>
      <c r="L79" s="9">
        <v>3</v>
      </c>
      <c r="M79" s="10">
        <v>5</v>
      </c>
      <c r="R79" s="52"/>
      <c r="S79" s="52"/>
      <c r="T79" s="52"/>
      <c r="U79" s="52"/>
      <c r="V79" s="53"/>
      <c r="W79" s="53"/>
      <c r="X79" s="16"/>
    </row>
    <row r="80" spans="1:25" ht="15.95" customHeight="1">
      <c r="A80" s="14" t="s">
        <v>167</v>
      </c>
      <c r="B80" s="14" t="s">
        <v>168</v>
      </c>
      <c r="C80" s="9">
        <v>3</v>
      </c>
      <c r="D80" s="9">
        <v>0</v>
      </c>
      <c r="E80" s="9">
        <v>3</v>
      </c>
      <c r="F80" s="10">
        <v>5</v>
      </c>
      <c r="H80" s="14" t="s">
        <v>169</v>
      </c>
      <c r="I80" s="14" t="s">
        <v>170</v>
      </c>
      <c r="J80" s="9">
        <v>3</v>
      </c>
      <c r="K80" s="9">
        <v>0</v>
      </c>
      <c r="L80" s="9">
        <v>3</v>
      </c>
      <c r="M80" s="10">
        <v>5</v>
      </c>
      <c r="R80" s="52"/>
      <c r="S80" s="52"/>
      <c r="T80" s="52"/>
      <c r="U80" s="52"/>
      <c r="V80" s="53"/>
      <c r="W80" s="53"/>
      <c r="X80" s="53"/>
      <c r="Y80" s="53"/>
    </row>
    <row r="81" spans="1:25" ht="15.95" customHeight="1">
      <c r="A81" s="45" t="s">
        <v>171</v>
      </c>
      <c r="B81" s="14" t="s">
        <v>172</v>
      </c>
      <c r="C81" s="9">
        <v>3</v>
      </c>
      <c r="D81" s="9">
        <v>0</v>
      </c>
      <c r="E81" s="9">
        <v>3</v>
      </c>
      <c r="F81" s="10">
        <v>5</v>
      </c>
      <c r="H81" s="54" t="s">
        <v>173</v>
      </c>
      <c r="I81" s="54" t="s">
        <v>174</v>
      </c>
      <c r="J81" s="50">
        <v>3</v>
      </c>
      <c r="K81" s="50">
        <v>0</v>
      </c>
      <c r="L81" s="50">
        <v>3</v>
      </c>
      <c r="M81" s="37">
        <v>5</v>
      </c>
      <c r="R81" s="52"/>
      <c r="S81" s="52"/>
      <c r="T81" s="52"/>
      <c r="U81" s="52"/>
      <c r="V81" s="53"/>
      <c r="W81" s="53"/>
      <c r="X81" s="53"/>
      <c r="Y81" s="53"/>
    </row>
    <row r="82" spans="1:25" ht="31.5">
      <c r="A82" s="45" t="s">
        <v>175</v>
      </c>
      <c r="B82" s="14" t="s">
        <v>176</v>
      </c>
      <c r="C82" s="9">
        <v>3</v>
      </c>
      <c r="D82" s="9">
        <v>0</v>
      </c>
      <c r="E82" s="9">
        <v>3</v>
      </c>
      <c r="F82" s="10">
        <v>5</v>
      </c>
      <c r="H82" s="14" t="s">
        <v>177</v>
      </c>
      <c r="I82" s="14" t="s">
        <v>178</v>
      </c>
      <c r="J82" s="9">
        <v>3</v>
      </c>
      <c r="K82" s="9">
        <v>0</v>
      </c>
      <c r="L82" s="9">
        <v>3</v>
      </c>
      <c r="M82" s="10">
        <v>5</v>
      </c>
      <c r="R82" s="52"/>
      <c r="S82" s="52"/>
      <c r="T82" s="52"/>
      <c r="U82" s="52"/>
      <c r="V82" s="53"/>
      <c r="W82" s="53"/>
      <c r="X82" s="53"/>
      <c r="Y82" s="53"/>
    </row>
    <row r="83" spans="1:25" ht="15.95" customHeight="1">
      <c r="A83" s="45" t="s">
        <v>179</v>
      </c>
      <c r="B83" s="14" t="s">
        <v>180</v>
      </c>
      <c r="C83" s="9">
        <v>3</v>
      </c>
      <c r="D83" s="9">
        <v>0</v>
      </c>
      <c r="E83" s="9">
        <v>3</v>
      </c>
      <c r="F83" s="10">
        <v>5</v>
      </c>
      <c r="G83" s="14"/>
      <c r="H83" s="45" t="s">
        <v>181</v>
      </c>
      <c r="I83" s="14" t="s">
        <v>182</v>
      </c>
      <c r="J83" s="9">
        <v>3</v>
      </c>
      <c r="K83" s="9">
        <v>0</v>
      </c>
      <c r="L83" s="9">
        <v>3</v>
      </c>
      <c r="M83" s="10">
        <v>5</v>
      </c>
      <c r="R83" s="52"/>
      <c r="S83" s="52"/>
      <c r="T83" s="52"/>
      <c r="U83" s="52"/>
      <c r="V83" s="53"/>
      <c r="W83" s="53"/>
      <c r="X83" s="53"/>
      <c r="Y83" s="53"/>
    </row>
    <row r="84" spans="1:25" ht="15.95" customHeight="1">
      <c r="A84" s="42"/>
      <c r="C84" s="55"/>
      <c r="D84" s="55"/>
      <c r="E84" s="55"/>
      <c r="F84" s="56"/>
      <c r="J84" s="55"/>
      <c r="K84" s="55"/>
      <c r="L84" s="55"/>
      <c r="M84" s="56"/>
      <c r="R84" s="52"/>
      <c r="S84" s="52"/>
      <c r="T84" s="52"/>
      <c r="U84" s="52"/>
      <c r="V84" s="53"/>
      <c r="W84" s="53"/>
      <c r="X84" s="53"/>
      <c r="Y84" s="53"/>
    </row>
    <row r="85" spans="1:25" s="41" customFormat="1" ht="15.95" customHeight="1">
      <c r="A85" s="69" t="s">
        <v>183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1:25">
      <c r="A86" s="57" t="s">
        <v>184</v>
      </c>
      <c r="B86" s="58" t="s">
        <v>185</v>
      </c>
      <c r="C86" s="59">
        <v>3</v>
      </c>
      <c r="D86" s="59">
        <v>0</v>
      </c>
      <c r="E86" s="59">
        <v>3</v>
      </c>
      <c r="F86" s="59">
        <v>5</v>
      </c>
      <c r="G86" s="14"/>
      <c r="H86" s="57" t="s">
        <v>186</v>
      </c>
      <c r="I86" s="58" t="s">
        <v>187</v>
      </c>
      <c r="J86" s="59">
        <v>3</v>
      </c>
      <c r="K86" s="59">
        <v>0</v>
      </c>
      <c r="L86" s="59">
        <v>3</v>
      </c>
      <c r="M86" s="59">
        <v>5</v>
      </c>
    </row>
    <row r="87" spans="1:25">
      <c r="A87" s="57" t="s">
        <v>188</v>
      </c>
      <c r="B87" s="58" t="s">
        <v>189</v>
      </c>
      <c r="C87" s="59">
        <v>3</v>
      </c>
      <c r="D87" s="59">
        <v>0</v>
      </c>
      <c r="E87" s="59">
        <v>3</v>
      </c>
      <c r="F87" s="59">
        <v>5</v>
      </c>
      <c r="G87" s="14"/>
      <c r="H87" s="57" t="s">
        <v>190</v>
      </c>
      <c r="I87" s="58" t="s">
        <v>191</v>
      </c>
      <c r="J87" s="59">
        <v>3</v>
      </c>
      <c r="K87" s="59">
        <v>0</v>
      </c>
      <c r="L87" s="59">
        <v>3</v>
      </c>
      <c r="M87" s="59">
        <v>5</v>
      </c>
    </row>
    <row r="88" spans="1:25">
      <c r="A88" s="57" t="s">
        <v>192</v>
      </c>
      <c r="B88" s="58" t="s">
        <v>193</v>
      </c>
      <c r="C88" s="59">
        <v>3</v>
      </c>
      <c r="D88" s="59">
        <v>0</v>
      </c>
      <c r="E88" s="59">
        <v>3</v>
      </c>
      <c r="F88" s="59">
        <v>5</v>
      </c>
      <c r="G88" s="14"/>
      <c r="H88" s="57" t="s">
        <v>194</v>
      </c>
      <c r="I88" s="58" t="s">
        <v>195</v>
      </c>
      <c r="J88" s="59">
        <v>3</v>
      </c>
      <c r="K88" s="59">
        <v>0</v>
      </c>
      <c r="L88" s="59">
        <v>3</v>
      </c>
      <c r="M88" s="59">
        <v>5</v>
      </c>
    </row>
    <row r="89" spans="1:25">
      <c r="A89" s="57" t="s">
        <v>196</v>
      </c>
      <c r="B89" s="58" t="s">
        <v>197</v>
      </c>
      <c r="C89" s="59">
        <v>3</v>
      </c>
      <c r="D89" s="59">
        <v>0</v>
      </c>
      <c r="E89" s="59">
        <v>3</v>
      </c>
      <c r="F89" s="59">
        <v>5</v>
      </c>
      <c r="G89" s="14"/>
      <c r="H89" s="57" t="s">
        <v>198</v>
      </c>
      <c r="I89" s="58" t="s">
        <v>199</v>
      </c>
      <c r="J89" s="59">
        <v>3</v>
      </c>
      <c r="K89" s="59">
        <v>0</v>
      </c>
      <c r="L89" s="59">
        <v>3</v>
      </c>
      <c r="M89" s="59">
        <v>5</v>
      </c>
    </row>
    <row r="90" spans="1:25" s="1" customFormat="1"/>
    <row r="92" spans="1:25">
      <c r="J92" s="1"/>
      <c r="K92" s="1"/>
      <c r="L92" s="1"/>
      <c r="M92" s="1"/>
    </row>
    <row r="93" spans="1:25">
      <c r="J93" s="1"/>
      <c r="K93" s="1"/>
      <c r="L93" s="1"/>
      <c r="M93" s="1"/>
    </row>
    <row r="94" spans="1:25">
      <c r="J94" s="1"/>
      <c r="K94" s="1"/>
      <c r="L94" s="1"/>
      <c r="M94" s="1"/>
    </row>
    <row r="95" spans="1:25">
      <c r="J95" s="1"/>
      <c r="K95" s="1"/>
      <c r="L95" s="1"/>
      <c r="M95" s="1"/>
    </row>
  </sheetData>
  <mergeCells count="27">
    <mergeCell ref="A1:M4"/>
    <mergeCell ref="A6:M6"/>
    <mergeCell ref="A7:F7"/>
    <mergeCell ref="H7:M7"/>
    <mergeCell ref="A17:B17"/>
    <mergeCell ref="H17:I17"/>
    <mergeCell ref="A19:M19"/>
    <mergeCell ref="A20:F20"/>
    <mergeCell ref="H20:M20"/>
    <mergeCell ref="A28:B28"/>
    <mergeCell ref="H28:I28"/>
    <mergeCell ref="A30:M30"/>
    <mergeCell ref="A31:F31"/>
    <mergeCell ref="H31:M31"/>
    <mergeCell ref="A39:B39"/>
    <mergeCell ref="H39:I39"/>
    <mergeCell ref="A41:M41"/>
    <mergeCell ref="A42:F42"/>
    <mergeCell ref="H42:M42"/>
    <mergeCell ref="A49:B49"/>
    <mergeCell ref="H49:I49"/>
    <mergeCell ref="A85:M85"/>
    <mergeCell ref="A56:M56"/>
    <mergeCell ref="A58:F58"/>
    <mergeCell ref="H58:M58"/>
    <mergeCell ref="A74:F74"/>
    <mergeCell ref="H74:M74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Doğan Demirkıran</dc:creator>
  <dc:description/>
  <cp:lastModifiedBy>Ali Ekmekçi</cp:lastModifiedBy>
  <cp:revision>2</cp:revision>
  <cp:lastPrinted>2019-06-19T11:52:49Z</cp:lastPrinted>
  <dcterms:created xsi:type="dcterms:W3CDTF">2018-07-30T14:28:54Z</dcterms:created>
  <dcterms:modified xsi:type="dcterms:W3CDTF">2021-12-06T12:37:27Z</dcterms:modified>
  <dc:language>en-US</dc:language>
</cp:coreProperties>
</file>