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asan.ozdemir\Desktop\21-22 Güz Ders Programı\"/>
    </mc:Choice>
  </mc:AlternateContent>
  <bookViews>
    <workbookView xWindow="0" yWindow="0" windowWidth="27315" windowHeight="15360"/>
  </bookViews>
  <sheets>
    <sheet name="psikoloji(ING)" sheetId="2" r:id="rId1"/>
    <sheet name="Sayfa1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80" i="3" l="1"/>
  <c r="F80" i="3"/>
  <c r="E80" i="3"/>
  <c r="D80" i="3"/>
  <c r="G78" i="3"/>
  <c r="F78" i="3"/>
  <c r="E78" i="3"/>
  <c r="D78" i="3"/>
  <c r="G74" i="3"/>
  <c r="F74" i="3"/>
  <c r="E74" i="3"/>
  <c r="D74" i="3"/>
  <c r="G72" i="3"/>
  <c r="F72" i="3"/>
  <c r="E72" i="3"/>
  <c r="D72" i="3"/>
  <c r="G70" i="3"/>
  <c r="F70" i="3"/>
  <c r="E70" i="3"/>
  <c r="D70" i="3"/>
  <c r="G68" i="3"/>
  <c r="F68" i="3"/>
  <c r="E68" i="3"/>
  <c r="D68" i="3"/>
  <c r="G65" i="3"/>
  <c r="F65" i="3"/>
  <c r="E65" i="3"/>
  <c r="D65" i="3"/>
  <c r="G63" i="3"/>
  <c r="F63" i="3"/>
  <c r="E63" i="3"/>
  <c r="D63" i="3"/>
  <c r="G61" i="3"/>
  <c r="F61" i="3"/>
  <c r="E61" i="3"/>
  <c r="D61" i="3"/>
  <c r="G58" i="3"/>
  <c r="F58" i="3"/>
  <c r="E58" i="3"/>
  <c r="D58" i="3"/>
  <c r="G56" i="3"/>
  <c r="F56" i="3"/>
  <c r="E56" i="3"/>
  <c r="D56" i="3"/>
  <c r="G54" i="3"/>
  <c r="F54" i="3"/>
  <c r="E54" i="3"/>
  <c r="D54" i="3"/>
  <c r="G52" i="3"/>
  <c r="G81" i="3" s="1"/>
  <c r="F52" i="3"/>
  <c r="E52" i="3"/>
  <c r="D52" i="3"/>
  <c r="G47" i="3"/>
  <c r="F47" i="3"/>
  <c r="E47" i="3"/>
  <c r="D47" i="3"/>
  <c r="G44" i="3"/>
  <c r="F44" i="3"/>
  <c r="E44" i="3"/>
  <c r="D44" i="3"/>
  <c r="G38" i="3"/>
  <c r="F38" i="3"/>
  <c r="E38" i="3"/>
  <c r="D38" i="3"/>
  <c r="G31" i="3"/>
  <c r="F31" i="3"/>
  <c r="E31" i="3"/>
  <c r="D31" i="3"/>
  <c r="G26" i="3"/>
  <c r="F26" i="3"/>
  <c r="E26" i="3"/>
  <c r="D26" i="3"/>
  <c r="G20" i="3"/>
  <c r="F20" i="3"/>
  <c r="E20" i="3"/>
  <c r="D20" i="3"/>
  <c r="G16" i="3"/>
  <c r="F16" i="3"/>
  <c r="E16" i="3"/>
  <c r="D16" i="3"/>
  <c r="G11" i="3"/>
  <c r="G48" i="3" s="1"/>
  <c r="F11" i="3"/>
  <c r="E11" i="3"/>
  <c r="D11" i="3"/>
  <c r="G82" i="3" l="1"/>
</calcChain>
</file>

<file path=xl/sharedStrings.xml><?xml version="1.0" encoding="utf-8"?>
<sst xmlns="http://schemas.openxmlformats.org/spreadsheetml/2006/main" count="310" uniqueCount="141">
  <si>
    <t>PAZARTESİ</t>
  </si>
  <si>
    <t>SALI</t>
  </si>
  <si>
    <t>ÇARŞAMBA</t>
  </si>
  <si>
    <t>PERŞEMBE</t>
  </si>
  <si>
    <t>CUMA</t>
  </si>
  <si>
    <t>8.40- 9.30</t>
  </si>
  <si>
    <t>9.40- 10.30</t>
  </si>
  <si>
    <t>10.40- 11.30</t>
  </si>
  <si>
    <t>11.40- 12.30</t>
  </si>
  <si>
    <t>12.40- 13.30</t>
  </si>
  <si>
    <t>13.40- 14.30</t>
  </si>
  <si>
    <t>14.40- 15.30</t>
  </si>
  <si>
    <t>15.40- 16.30</t>
  </si>
  <si>
    <t>16.40- 17.30</t>
  </si>
  <si>
    <t>17.30- 18.40</t>
  </si>
  <si>
    <t>2 sınıf</t>
  </si>
  <si>
    <t>3. sınıf</t>
  </si>
  <si>
    <t>4. sınıf</t>
  </si>
  <si>
    <t>1.sınıf</t>
  </si>
  <si>
    <t>English I (ENG101) English for 
Academic Purposes 
ÖĞR.GÖR. RAGHID ALHAJJ</t>
  </si>
  <si>
    <t>2021-2022 Güz Dönemi PSİKOLOJİ (İNGİLİZCE)</t>
  </si>
  <si>
    <t>T.C. ÜSKÜDAR ÜNİVERSİTESİ
İNSAN VE TOPLUM BİLİMLERİ FAKÜLTESİ 
2021 - 2022 AKADEMİK YILI GÜZ DÖNEMİ DERS YÜKLERİ</t>
  </si>
  <si>
    <t>Psikoloji (İngilizce) Bölümü</t>
  </si>
  <si>
    <t>Dersi Veren Öğretim Üyesi/Görevlisi</t>
  </si>
  <si>
    <t>Dersin Kodu ve Adı</t>
  </si>
  <si>
    <t>DERSİN VERİLDİĞİ FAKÜLTE, BÖLÜM, 
SHMYO VE ENSTİTÜ</t>
  </si>
  <si>
    <t>Kredi</t>
  </si>
  <si>
    <t>Toplam Saat</t>
  </si>
  <si>
    <t xml:space="preserve">Bölüm/Program </t>
  </si>
  <si>
    <t xml:space="preserve">T </t>
  </si>
  <si>
    <t>U</t>
  </si>
  <si>
    <t>K</t>
  </si>
  <si>
    <t>Prof.Dr. İbrahim ŞENAY</t>
  </si>
  <si>
    <t>PSY 205.1 Social Psychology</t>
  </si>
  <si>
    <t>İTBF Psikoloji (İng.)</t>
  </si>
  <si>
    <t>PSY 205.2 Social Psychology</t>
  </si>
  <si>
    <t>PSY 407 Experimental Psychology</t>
  </si>
  <si>
    <t xml:space="preserve">Toplam </t>
  </si>
  <si>
    <t>Doç.Dr. Asil ÖZDOĞRU</t>
  </si>
  <si>
    <t>PSY 101.1 Introduction to Psychology I</t>
  </si>
  <si>
    <t>PSY 101.2 Introduction to Psychology I</t>
  </si>
  <si>
    <t>PSY 229.1 Developmental Psychology I</t>
  </si>
  <si>
    <t>PSY 229.2 Developmental Psychology I</t>
  </si>
  <si>
    <t>Doç.Dr. Cumhur TAŞ</t>
  </si>
  <si>
    <t>PSY 307 Psychopathology</t>
  </si>
  <si>
    <t>PSI 307.1 Psikopatoloji</t>
  </si>
  <si>
    <t>İTBF Psikoloji</t>
  </si>
  <si>
    <t>PSI 307.2 Psikopatoloji</t>
  </si>
  <si>
    <t>Dr.Öğr.Üy. Esra IŞIK</t>
  </si>
  <si>
    <t>PSY 309 Psychotherapeutic Approaches</t>
  </si>
  <si>
    <t>PSI 309.1 Psikoterapötik Yaklaşımlar</t>
  </si>
  <si>
    <t>PSI 309.2 Psikoterapötik Yaklaşımlar</t>
  </si>
  <si>
    <t>PSY 491 Trauma and Crisis Intervention</t>
  </si>
  <si>
    <t>PSI 491 Travma ve Krize Müdahale</t>
  </si>
  <si>
    <t>Dr.Öğr.Üy. Mert AKCANBAŞ</t>
  </si>
  <si>
    <t>PSY 343 Disaster and Trauma Psychology</t>
  </si>
  <si>
    <t>PSI 343.1 Afet ve Travma Psikolojisi</t>
  </si>
  <si>
    <t>PSI 343.2 Afet ve Travma Psikolojisi</t>
  </si>
  <si>
    <t>PSY 469 Economic Psychology</t>
  </si>
  <si>
    <t>Dr.Öğr.Üy. Merve ÇEBİ</t>
  </si>
  <si>
    <t>RCUL 101.1 University Culture I</t>
  </si>
  <si>
    <t>RCUL 101.2 University Culture I</t>
  </si>
  <si>
    <t>PSY 203.1 Cognitive Psychology</t>
  </si>
  <si>
    <t>PSY 203.2 Cognitive Psychology</t>
  </si>
  <si>
    <t>PSI 203.1 Bilişsel Psikoloji</t>
  </si>
  <si>
    <t>PSI 203.2 Bilişsel Psikoloji</t>
  </si>
  <si>
    <t>Doç. Dr. Asil ÖZDOĞRU / Öğr.Gör. Murat OTOĞLU</t>
  </si>
  <si>
    <t>PSY 341 Educational Psychology</t>
  </si>
  <si>
    <t>PSY 457 Psychology of Creativity</t>
  </si>
  <si>
    <t>PSY 403 Measurement and Assessment in Psychology</t>
  </si>
  <si>
    <t>Dr. Öğr. Üyesi Merve ÇEBİ / Öğr.Gör. Murat OTOĞLU</t>
  </si>
  <si>
    <t>PSI 101 Psikolojiye Giriş I</t>
  </si>
  <si>
    <t>İTBF Sosyoloji</t>
  </si>
  <si>
    <t>PSI 205 Sosyal Psikoloji</t>
  </si>
  <si>
    <t>Dr.Öğr.Üy. Merve ÇEBİ / Arş.Gör. Elif KURTULUŞ</t>
  </si>
  <si>
    <t>PSY 353 Psychology of Eating</t>
  </si>
  <si>
    <t>Dr. Öğr. Üyesi Meltem NARTER / Arş.Gör. Elif KURTULUŞ</t>
  </si>
  <si>
    <t>PSI 353 Yeme Psikolojisi</t>
  </si>
  <si>
    <t>TAM ZAMANLI TOPLAMI                             :</t>
  </si>
  <si>
    <t xml:space="preserve">              BÖLÜM DIŞINDAN DERS VEREN 40/A  GÖREVLENDİRMELER</t>
  </si>
  <si>
    <t>Prof. Dr. Sinan CANAN</t>
  </si>
  <si>
    <t>PSY 211 Biological Basics of Psychology</t>
  </si>
  <si>
    <t>PSY 455 Evolutionary Psychology</t>
  </si>
  <si>
    <t>Prof. Dr. Gökben HIZLI SAYAR / Öğr. Gör. Yasemin OZAN ŞAVKAY</t>
  </si>
  <si>
    <t>PSY 355 Cognitive Behavioral Therapy Interventions in Addiction</t>
  </si>
  <si>
    <t>Doç.Dr. Çiğdem YAZICI</t>
  </si>
  <si>
    <t>PHIL 347 Philosophy and Gender</t>
  </si>
  <si>
    <t>Doç.Dr. Barış ÖNEN ÜNSALVER (NP)</t>
  </si>
  <si>
    <t>PSY 303 Clinical Psychology I</t>
  </si>
  <si>
    <t>Doç. Dr. Tuğba ALTINTAŞ (Sağlık Bilimleri Fakültesi)</t>
  </si>
  <si>
    <t>PSY 209.1 Statistics in Psychology</t>
  </si>
  <si>
    <t>PSY 209.2 Statistics in Psychology</t>
  </si>
  <si>
    <t>Dr. Öğr. Üyesi Tuğba AYDIN ÖZTÜRK</t>
  </si>
  <si>
    <t>SOC 143.1 Basic Sociology</t>
  </si>
  <si>
    <t>Dr. Öğr. Üyesi Ayşegül BALTA ÖZGEN</t>
  </si>
  <si>
    <t>SOC 143.2 Basic Sociology</t>
  </si>
  <si>
    <t>Dr.Öğr.Üy. Baver DEMİRCAN/
Arş.Gör. Merve ARLI ÖZEKES</t>
  </si>
  <si>
    <t>PHIL 121.1 Introduction to Philosophy</t>
  </si>
  <si>
    <t>PHIL 121.2 Introduction to Philosophy</t>
  </si>
  <si>
    <t>Prof. Dr. Hüsnü ERKMEN / Uzm. Psk. Simge BULUNMAZ (PDM/MDBF)</t>
  </si>
  <si>
    <t>RPSC 109.1 Positive Psychology and Communication Skills</t>
  </si>
  <si>
    <t>Prof. Dr. Hüsnü ERKMEN / Öğr. Gör. Özgenur TAŞKIN (NP)</t>
  </si>
  <si>
    <t>RPSC 109.2 Positive Psychology and Communication Skills</t>
  </si>
  <si>
    <t>Prof. Dr. Hüsnü ERKMEN / Uzm. Psk. Cemre Ece GÖKPINAR ÇAĞLI (NP)</t>
  </si>
  <si>
    <t xml:space="preserve">PSY 445 Group Psychotherapies </t>
  </si>
  <si>
    <t>Doç. Dr. Asil ÖZDOĞRU / Öğr.Gör. Güliz Zeynep TARMAN</t>
  </si>
  <si>
    <t xml:space="preserve">PSY 215.1 Research Methods </t>
  </si>
  <si>
    <t xml:space="preserve">PSY 215.2 Research Methods </t>
  </si>
  <si>
    <t>Öğr.Gör. Güliz Zeynep TARMAN</t>
  </si>
  <si>
    <t>PSY 124 Concepts and Approaches in Psychology</t>
  </si>
  <si>
    <t>İTBF PSIR</t>
  </si>
  <si>
    <t>Öğr. Gör. Özlem OĞUZ (Sağlık Bilimleri Fakültesi)</t>
  </si>
  <si>
    <t>DKB 101 Introducing Speech and Language Disorders</t>
  </si>
  <si>
    <t>BÖLÜM DIŞINDAN DERS VEREN 40/A  GÖREVLENDİRMELER TOPLAMI                             :</t>
  </si>
  <si>
    <t>GENEL TOPLAM                             :</t>
  </si>
  <si>
    <t>PSY 307 Psychpathology
Doç.Dr. Cumhur TAŞ
MA227/A</t>
  </si>
  <si>
    <t>PSY 355 Cognitive Behavioral Therapy Interventions in Addiction
Prof. Dr. F. Gökben HIZLI SAYAR / Öğr. Gör. Yasemin Ozan ŞAVKAY
ONLINE</t>
  </si>
  <si>
    <t xml:space="preserve">PSY 303 Clinical Psychology
Doç. Dr. Barış Önen ÜNSALVER
MA 303
</t>
  </si>
  <si>
    <t>PSY 353 Psychology of Eating
Dr. Öğr. Üyesi Merve ÇEBİ/Arş. Gör. Elif Kurtuluş
GEB B1 05</t>
  </si>
  <si>
    <t>PSY 455 Evolutionary Psychology 
Prof. Dr. Sinan CANAN
ONLINE</t>
  </si>
  <si>
    <t>PSY 469 Economic Psychology
Dr. Öğr. Üyesi Mert AKCANBAŞ
MA 227</t>
  </si>
  <si>
    <t xml:space="preserve">PSY 457 Psychology of Creativity
Doç. Dr. Asil ÖZDOĞRU / Öğr.Gör. Murat OTOĞLU
-2 GEB 07
</t>
  </si>
  <si>
    <t>PSY 343 Disaster and Trauma
Dr. Öğr. Üyesi Mert AKCANBAŞ
MA 227</t>
  </si>
  <si>
    <t>PSY 209 Statistics in Psychology
Doç. Dr. Tuğba Altıntaş 
ONLINE</t>
  </si>
  <si>
    <t>PSY 211 Biological Basics of Psychology
Prof. Dr. Sinan CANAN
ONLINE</t>
  </si>
  <si>
    <t>PSY 445 Group Psychotherapies
Uzm. Psk. Cemre Ece GÖKPINAR 
ONLINE</t>
  </si>
  <si>
    <t>PSY 203 Cognitive Psychology
Dr. Öğr. Üyesi Merve ÇEBİ
GEB B1 06</t>
  </si>
  <si>
    <t>PSY 349 Psychology of Old Age
Dr. Öğr. Üyesi Merve ÇEBİ
GEB B1 06</t>
  </si>
  <si>
    <t>SOC 143 Basic Sociology
 Dr. Öğr. Üyesi Tuğba AYDIN ÖZTÜRK
MD 102</t>
  </si>
  <si>
    <t>PSY 205 Social Psychology 
Prof. Dr. İbrahim ŞENAY
GEB B1 06</t>
  </si>
  <si>
    <t>PSY 101 Introduction to Psychology
Doç.Dr. Asil Özdoğru
MD 102</t>
  </si>
  <si>
    <t>RPSC 109 Positive Psychology and Communication Skills
Uzm. Psk.Özgenur TAŞKIN
MA 303</t>
  </si>
  <si>
    <t xml:space="preserve">PHIL 347 Philosophy of Gender
Doç. Dr. Çiğdem YAZICI
ONLINE
</t>
  </si>
  <si>
    <t>PSY 215 Research Methods 
Öğr. Gör. Güliz Zeynep TARMAN
GEB B1 06</t>
  </si>
  <si>
    <t>PSY 403 Measurement and Assessment in Psychology 
Doç. Dr. Asil ÖZDOĞRU / Öğr.Gör. Murat OTOĞLU
MD 102</t>
  </si>
  <si>
    <t>PSY 309 Psychotherapeutic Approaches
Dr. Öğr. Üyesi Esra IŞIK
MA 227A</t>
  </si>
  <si>
    <t>DKB 101 Introduction to Speech and Language Disorders
Öğr.  Üyesi Özlem OĞUZ
AYHAN SONGAR SALONU</t>
  </si>
  <si>
    <t>PSY 407 Experimental Psychology
Prof. Dr. İbrahim ŞENAY
AYHAN SONGAR</t>
  </si>
  <si>
    <t>PHIL 121 Introduction to Philosophy
Doç. Dr. Çiğdem YAZICI
MD 102</t>
  </si>
  <si>
    <t>PSY 229 Developmental Psychology I
Doç. Dr. Asil Özdoğru
Güney B Blok 304</t>
  </si>
  <si>
    <t>PSY 491 Trauma and Crisis Intervention
Dr. Öğr. Üyesi Esra IŞIK
Güney E Blok 304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</si>
</sst>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charset val="162"/>
      <scheme val="minor"/>
    </font>
    <font>
      <sz val="24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2"/>
      <color theme="1"/>
      <name val="Calibri"/>
      <family val="2"/>
      <charset val="162"/>
      <scheme val="minor"/>
    </font>
    <font>
      <sz val="22"/>
      <color theme="1"/>
      <name val="Calibri"/>
      <family val="2"/>
      <charset val="162"/>
      <scheme val="minor"/>
    </font>
    <font>
      <sz val="10"/>
      <name val="Arial Tur"/>
      <family val="2"/>
      <charset val="162"/>
    </font>
    <font>
      <b/>
      <sz val="20"/>
      <name val="Times New Roman"/>
      <family val="1"/>
      <charset val="162"/>
    </font>
    <font>
      <sz val="20"/>
      <name val="Times New Roman"/>
      <family val="1"/>
      <charset val="162"/>
    </font>
    <font>
      <b/>
      <sz val="18"/>
      <name val="Times New Roman"/>
      <family val="1"/>
      <charset val="162"/>
    </font>
    <font>
      <sz val="10"/>
      <name val="Arial"/>
      <family val="2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2"/>
      <name val="Calibri"/>
      <family val="2"/>
      <charset val="162"/>
    </font>
    <font>
      <b/>
      <sz val="11"/>
      <color theme="1"/>
      <name val="Times New Roman"/>
      <family val="1"/>
      <charset val="162"/>
    </font>
    <font>
      <sz val="11"/>
      <color theme="1" tint="0.249977111117893"/>
      <name val="Times New Roman"/>
      <family val="1"/>
      <charset val="162"/>
    </font>
    <font>
      <b/>
      <sz val="11"/>
      <color theme="1" tint="0.249977111117893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9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5" fillId="0" borderId="0"/>
    <xf numFmtId="0" fontId="9" fillId="0" borderId="0"/>
  </cellStyleXfs>
  <cellXfs count="1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0" fillId="0" borderId="2" xfId="0" applyBorder="1"/>
    <xf numFmtId="0" fontId="0" fillId="0" borderId="1" xfId="0" applyFill="1" applyBorder="1" applyAlignment="1">
      <alignment horizontal="center"/>
    </xf>
    <xf numFmtId="0" fontId="10" fillId="6" borderId="1" xfId="2" applyFont="1" applyFill="1" applyBorder="1" applyAlignment="1">
      <alignment horizontal="center" vertical="center"/>
    </xf>
    <xf numFmtId="0" fontId="10" fillId="6" borderId="1" xfId="2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2" fillId="2" borderId="10" xfId="2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5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2" borderId="1" xfId="2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5" fillId="5" borderId="1" xfId="0" applyFont="1" applyFill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left" vertical="center" wrapText="1"/>
    </xf>
    <xf numFmtId="0" fontId="14" fillId="7" borderId="9" xfId="0" applyFont="1" applyFill="1" applyBorder="1" applyAlignment="1">
      <alignment horizontal="left" vertical="center" wrapText="1"/>
    </xf>
    <xf numFmtId="0" fontId="11" fillId="7" borderId="0" xfId="0" applyFont="1" applyFill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10" xfId="2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18" fillId="9" borderId="2" xfId="0" applyFont="1" applyFill="1" applyBorder="1" applyAlignment="1">
      <alignment horizontal="center" vertical="center" wrapText="1"/>
    </xf>
    <xf numFmtId="0" fontId="18" fillId="9" borderId="3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9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6" fillId="4" borderId="6" xfId="1" applyFont="1" applyFill="1" applyBorder="1" applyAlignment="1">
      <alignment horizontal="center" vertical="center" wrapText="1"/>
    </xf>
    <xf numFmtId="0" fontId="6" fillId="4" borderId="7" xfId="1" applyFont="1" applyFill="1" applyBorder="1" applyAlignment="1">
      <alignment horizontal="center" vertical="center" wrapText="1"/>
    </xf>
    <xf numFmtId="0" fontId="2" fillId="0" borderId="8" xfId="0" applyFont="1" applyBorder="1" applyAlignment="1"/>
    <xf numFmtId="0" fontId="7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10" xfId="0" applyFont="1" applyBorder="1" applyAlignment="1"/>
    <xf numFmtId="0" fontId="8" fillId="5" borderId="9" xfId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0" fontId="2" fillId="5" borderId="10" xfId="0" applyFont="1" applyFill="1" applyBorder="1" applyAlignment="1"/>
    <xf numFmtId="0" fontId="10" fillId="6" borderId="9" xfId="2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0" fillId="6" borderId="1" xfId="2" applyFont="1" applyFill="1" applyBorder="1" applyAlignment="1">
      <alignment horizontal="center" vertical="center" wrapText="1"/>
    </xf>
    <xf numFmtId="0" fontId="10" fillId="6" borderId="10" xfId="2" applyFont="1" applyFill="1" applyBorder="1" applyAlignment="1">
      <alignment horizontal="center" vertical="center" wrapText="1"/>
    </xf>
    <xf numFmtId="0" fontId="14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0" fillId="5" borderId="11" xfId="0" applyFont="1" applyFill="1" applyBorder="1" applyAlignment="1">
      <alignment horizontal="right" vertical="center" wrapText="1"/>
    </xf>
    <xf numFmtId="0" fontId="10" fillId="5" borderId="12" xfId="0" applyFont="1" applyFill="1" applyBorder="1" applyAlignment="1">
      <alignment horizontal="right" vertical="center" wrapText="1"/>
    </xf>
    <xf numFmtId="0" fontId="17" fillId="3" borderId="14" xfId="0" applyFont="1" applyFill="1" applyBorder="1" applyAlignment="1">
      <alignment horizontal="left" vertical="center" wrapText="1"/>
    </xf>
    <xf numFmtId="0" fontId="17" fillId="3" borderId="15" xfId="0" applyFont="1" applyFill="1" applyBorder="1" applyAlignment="1">
      <alignment horizontal="left" vertical="center" wrapText="1"/>
    </xf>
    <xf numFmtId="0" fontId="17" fillId="3" borderId="16" xfId="0" applyFont="1" applyFill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4" fillId="0" borderId="9" xfId="0" applyFont="1" applyBorder="1" applyAlignment="1">
      <alignment horizontal="left" vertical="center" wrapText="1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0" fillId="0" borderId="1" xfId="0" applyBorder="1" applyAlignment="1">
      <alignment horizontal="center"/>
    </xf>
  </cellXfs>
  <cellStyles count="3">
    <cellStyle name="Normal" xfId="0" builtinId="0"/>
    <cellStyle name="Normal 4" xfId="1"/>
    <cellStyle name="Normal_Sayfa1" xfId="2"/>
  </cellStyles>
  <dxfs count="0"/>
  <tableStyles count="0" defaultTableStyle="TableStyleMedium2" defaultPivotStyle="PivotStyleLight16"/>
  <colors>
    <mruColors>
      <color rgb="FFAB6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3"/>
  <sheetViews>
    <sheetView tabSelected="1" topLeftCell="A34" zoomScale="70" zoomScaleNormal="70" workbookViewId="0">
      <pane xSplit="1" topLeftCell="B1" activePane="topRight" state="frozen"/>
      <selection pane="topRight" activeCell="B56" sqref="B56:C56"/>
    </sheetView>
  </sheetViews>
  <sheetFormatPr defaultColWidth="8.85546875" defaultRowHeight="15" x14ac:dyDescent="0.25"/>
  <cols>
    <col min="1" max="1" width="14.7109375" customWidth="1"/>
    <col min="2" max="11" width="33.7109375" customWidth="1"/>
  </cols>
  <sheetData>
    <row r="1" spans="1:11" ht="25.5" customHeight="1" x14ac:dyDescent="0.5">
      <c r="A1" s="51" t="s">
        <v>20</v>
      </c>
      <c r="B1" s="52"/>
      <c r="C1" s="52"/>
      <c r="D1" s="52"/>
      <c r="E1" s="52"/>
      <c r="F1" s="52"/>
      <c r="G1" s="52"/>
      <c r="H1" s="52"/>
      <c r="I1" s="52"/>
      <c r="J1" s="52"/>
      <c r="K1" s="53"/>
    </row>
    <row r="2" spans="1:11" ht="27" customHeight="1" x14ac:dyDescent="0.5">
      <c r="A2" s="51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3"/>
    </row>
    <row r="3" spans="1:11" ht="50.1" customHeight="1" x14ac:dyDescent="0.25">
      <c r="A3" s="1"/>
      <c r="B3" s="46" t="s">
        <v>0</v>
      </c>
      <c r="C3" s="47"/>
      <c r="D3" s="46" t="s">
        <v>1</v>
      </c>
      <c r="E3" s="47"/>
      <c r="F3" s="46" t="s">
        <v>2</v>
      </c>
      <c r="G3" s="47"/>
      <c r="H3" s="46" t="s">
        <v>3</v>
      </c>
      <c r="I3" s="47"/>
      <c r="J3" s="46" t="s">
        <v>4</v>
      </c>
      <c r="K3" s="47"/>
    </row>
    <row r="4" spans="1:11" ht="20.25" customHeight="1" x14ac:dyDescent="0.25">
      <c r="A4" s="1"/>
      <c r="B4" s="46"/>
      <c r="C4" s="47"/>
      <c r="D4" s="46"/>
      <c r="E4" s="47"/>
      <c r="F4" s="46"/>
      <c r="G4" s="47"/>
      <c r="H4" s="46"/>
      <c r="I4" s="47"/>
      <c r="J4" s="46"/>
      <c r="K4" s="47"/>
    </row>
    <row r="5" spans="1:11" ht="106.5" customHeight="1" x14ac:dyDescent="0.25">
      <c r="A5" s="38" t="s">
        <v>5</v>
      </c>
      <c r="B5" s="80"/>
      <c r="C5" s="81"/>
      <c r="D5" s="44" t="s">
        <v>130</v>
      </c>
      <c r="E5" s="45"/>
      <c r="F5" s="40"/>
      <c r="G5" s="41"/>
      <c r="H5" s="65"/>
      <c r="I5" s="66"/>
      <c r="J5" s="78"/>
      <c r="K5" s="79"/>
    </row>
    <row r="6" spans="1:11" ht="100.5" customHeight="1" x14ac:dyDescent="0.25">
      <c r="A6" s="38" t="s">
        <v>6</v>
      </c>
      <c r="B6" s="80"/>
      <c r="C6" s="81"/>
      <c r="D6" s="44" t="s">
        <v>130</v>
      </c>
      <c r="E6" s="45"/>
      <c r="F6" s="40"/>
      <c r="G6" s="41"/>
      <c r="H6" s="65"/>
      <c r="I6" s="66"/>
      <c r="J6" s="78"/>
      <c r="K6" s="79"/>
    </row>
    <row r="7" spans="1:11" ht="118.5" customHeight="1" x14ac:dyDescent="0.25">
      <c r="A7" s="38" t="s">
        <v>7</v>
      </c>
      <c r="B7" s="80"/>
      <c r="C7" s="81"/>
      <c r="D7" s="44" t="s">
        <v>130</v>
      </c>
      <c r="E7" s="45"/>
      <c r="F7" s="40"/>
      <c r="G7" s="41"/>
      <c r="H7" s="65"/>
      <c r="I7" s="66"/>
      <c r="J7" s="78"/>
      <c r="K7" s="79"/>
    </row>
    <row r="8" spans="1:11" ht="105.75" customHeight="1" x14ac:dyDescent="0.25">
      <c r="A8" s="38" t="s">
        <v>8</v>
      </c>
      <c r="B8" s="58" t="s">
        <v>19</v>
      </c>
      <c r="C8" s="59"/>
      <c r="D8" s="65"/>
      <c r="E8" s="66"/>
      <c r="F8" s="40"/>
      <c r="G8" s="41"/>
      <c r="H8" s="44" t="s">
        <v>128</v>
      </c>
      <c r="I8" s="45"/>
      <c r="J8" s="78"/>
      <c r="K8" s="79"/>
    </row>
    <row r="9" spans="1:11" ht="75.75" customHeight="1" x14ac:dyDescent="0.25">
      <c r="A9" s="38" t="s">
        <v>9</v>
      </c>
      <c r="B9" s="58" t="s">
        <v>19</v>
      </c>
      <c r="C9" s="59"/>
      <c r="D9" s="65"/>
      <c r="E9" s="66"/>
      <c r="F9" s="40"/>
      <c r="G9" s="41"/>
      <c r="H9" s="44" t="s">
        <v>128</v>
      </c>
      <c r="I9" s="45"/>
      <c r="J9" s="78"/>
      <c r="K9" s="79"/>
    </row>
    <row r="10" spans="1:11" ht="77.25" customHeight="1" x14ac:dyDescent="0.25">
      <c r="A10" s="38" t="s">
        <v>10</v>
      </c>
      <c r="B10" s="58" t="s">
        <v>19</v>
      </c>
      <c r="C10" s="59"/>
      <c r="D10" s="65"/>
      <c r="E10" s="66"/>
      <c r="F10" s="114"/>
      <c r="G10" s="114"/>
      <c r="H10" s="44" t="s">
        <v>128</v>
      </c>
      <c r="I10" s="45"/>
      <c r="J10" s="78"/>
      <c r="K10" s="79"/>
    </row>
    <row r="11" spans="1:11" ht="101.25" customHeight="1" x14ac:dyDescent="0.25">
      <c r="A11" s="38" t="s">
        <v>11</v>
      </c>
      <c r="B11" s="65"/>
      <c r="C11" s="66"/>
      <c r="D11" s="49"/>
      <c r="E11" s="50"/>
      <c r="F11" s="114"/>
      <c r="G11" s="114"/>
      <c r="H11" s="44" t="s">
        <v>131</v>
      </c>
      <c r="I11" s="45"/>
      <c r="J11" s="44" t="s">
        <v>138</v>
      </c>
      <c r="K11" s="45"/>
    </row>
    <row r="12" spans="1:11" ht="77.25" customHeight="1" x14ac:dyDescent="0.25">
      <c r="A12" s="38" t="s">
        <v>12</v>
      </c>
      <c r="B12" s="65"/>
      <c r="C12" s="66"/>
      <c r="D12" s="49"/>
      <c r="E12" s="50"/>
      <c r="F12" s="114"/>
      <c r="G12" s="114"/>
      <c r="H12" s="44" t="s">
        <v>131</v>
      </c>
      <c r="I12" s="45"/>
      <c r="J12" s="44" t="s">
        <v>138</v>
      </c>
      <c r="K12" s="45"/>
    </row>
    <row r="13" spans="1:11" ht="78" customHeight="1" x14ac:dyDescent="0.25">
      <c r="A13" s="38" t="s">
        <v>13</v>
      </c>
      <c r="B13" s="65"/>
      <c r="C13" s="66"/>
      <c r="D13" s="49"/>
      <c r="E13" s="50"/>
      <c r="F13" s="114"/>
      <c r="G13" s="114"/>
      <c r="H13" s="44" t="s">
        <v>131</v>
      </c>
      <c r="I13" s="45"/>
      <c r="J13" s="44" t="s">
        <v>138</v>
      </c>
      <c r="K13" s="45"/>
    </row>
    <row r="14" spans="1:11" ht="39.950000000000003" customHeight="1" x14ac:dyDescent="0.25">
      <c r="A14" s="38" t="s">
        <v>14</v>
      </c>
      <c r="B14" s="4"/>
      <c r="C14" s="4"/>
      <c r="D14" s="5"/>
      <c r="E14" s="5"/>
      <c r="F14" s="3"/>
      <c r="G14" s="2"/>
      <c r="H14" s="3"/>
      <c r="I14" s="3"/>
      <c r="J14" s="3"/>
      <c r="K14" s="3"/>
    </row>
    <row r="19" spans="1:11" ht="31.5" x14ac:dyDescent="0.5">
      <c r="A19" s="57" t="s">
        <v>15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</row>
    <row r="20" spans="1:11" ht="62.25" customHeight="1" x14ac:dyDescent="0.25">
      <c r="A20" s="1"/>
      <c r="B20" s="46" t="s">
        <v>0</v>
      </c>
      <c r="C20" s="47"/>
      <c r="D20" s="46" t="s">
        <v>1</v>
      </c>
      <c r="E20" s="47"/>
      <c r="F20" s="46" t="s">
        <v>2</v>
      </c>
      <c r="G20" s="47"/>
      <c r="H20" s="46" t="s">
        <v>3</v>
      </c>
      <c r="I20" s="47"/>
      <c r="J20" s="46" t="s">
        <v>4</v>
      </c>
      <c r="K20" s="47"/>
    </row>
    <row r="21" spans="1:11" x14ac:dyDescent="0.25">
      <c r="A21" s="1"/>
      <c r="B21" s="46"/>
      <c r="C21" s="47"/>
      <c r="D21" s="46"/>
      <c r="E21" s="47"/>
      <c r="F21" s="46"/>
      <c r="G21" s="47"/>
      <c r="H21" s="46"/>
      <c r="I21" s="47"/>
      <c r="J21" s="46"/>
      <c r="K21" s="47"/>
    </row>
    <row r="22" spans="1:11" ht="81" customHeight="1" x14ac:dyDescent="0.25">
      <c r="A22" s="1" t="s">
        <v>5</v>
      </c>
      <c r="B22" s="44" t="s">
        <v>129</v>
      </c>
      <c r="C22" s="45"/>
      <c r="D22" s="64" t="s">
        <v>123</v>
      </c>
      <c r="E22" s="64"/>
      <c r="F22" s="82"/>
      <c r="G22" s="83"/>
      <c r="H22" s="58" t="s">
        <v>124</v>
      </c>
      <c r="I22" s="59"/>
      <c r="J22" s="73"/>
      <c r="K22" s="74"/>
    </row>
    <row r="23" spans="1:11" ht="66" customHeight="1" x14ac:dyDescent="0.25">
      <c r="A23" s="1" t="s">
        <v>6</v>
      </c>
      <c r="B23" s="44" t="s">
        <v>129</v>
      </c>
      <c r="C23" s="45"/>
      <c r="D23" s="64" t="s">
        <v>123</v>
      </c>
      <c r="E23" s="64"/>
      <c r="F23" s="82"/>
      <c r="G23" s="83"/>
      <c r="H23" s="58" t="s">
        <v>124</v>
      </c>
      <c r="I23" s="59"/>
      <c r="J23" s="44" t="s">
        <v>126</v>
      </c>
      <c r="K23" s="45"/>
    </row>
    <row r="24" spans="1:11" ht="81.75" customHeight="1" x14ac:dyDescent="0.25">
      <c r="A24" s="1" t="s">
        <v>7</v>
      </c>
      <c r="B24" s="44" t="s">
        <v>129</v>
      </c>
      <c r="C24" s="45"/>
      <c r="D24" s="64" t="s">
        <v>123</v>
      </c>
      <c r="E24" s="64"/>
      <c r="F24" s="82"/>
      <c r="G24" s="83"/>
      <c r="H24" s="58" t="s">
        <v>124</v>
      </c>
      <c r="I24" s="59"/>
      <c r="J24" s="44" t="s">
        <v>126</v>
      </c>
      <c r="K24" s="45"/>
    </row>
    <row r="25" spans="1:11" ht="73.5" customHeight="1" x14ac:dyDescent="0.25">
      <c r="A25" s="1" t="s">
        <v>8</v>
      </c>
      <c r="B25" s="44" t="s">
        <v>133</v>
      </c>
      <c r="C25" s="45"/>
      <c r="D25" s="60"/>
      <c r="E25" s="61"/>
      <c r="F25" s="65"/>
      <c r="G25" s="66"/>
      <c r="H25" s="42"/>
      <c r="I25" s="43"/>
      <c r="J25" s="44" t="s">
        <v>126</v>
      </c>
      <c r="K25" s="45"/>
    </row>
    <row r="26" spans="1:11" ht="88.5" customHeight="1" x14ac:dyDescent="0.25">
      <c r="A26" s="1" t="s">
        <v>9</v>
      </c>
      <c r="B26" s="44" t="s">
        <v>133</v>
      </c>
      <c r="C26" s="45"/>
      <c r="D26" s="60"/>
      <c r="E26" s="61"/>
      <c r="F26" s="65"/>
      <c r="G26" s="66"/>
      <c r="H26" s="42"/>
      <c r="I26" s="43"/>
      <c r="J26" s="71"/>
      <c r="K26" s="72"/>
    </row>
    <row r="27" spans="1:11" ht="70.5" customHeight="1" x14ac:dyDescent="0.25">
      <c r="A27" s="1" t="s">
        <v>10</v>
      </c>
      <c r="B27" s="44" t="s">
        <v>133</v>
      </c>
      <c r="C27" s="45"/>
      <c r="D27" s="60"/>
      <c r="E27" s="61"/>
      <c r="F27" s="65"/>
      <c r="G27" s="66"/>
      <c r="H27" s="42"/>
      <c r="I27" s="43"/>
      <c r="J27" s="71"/>
      <c r="K27" s="72"/>
    </row>
    <row r="28" spans="1:11" ht="74.25" customHeight="1" x14ac:dyDescent="0.25">
      <c r="A28" s="1" t="s">
        <v>11</v>
      </c>
      <c r="B28" s="44" t="s">
        <v>139</v>
      </c>
      <c r="C28" s="45"/>
      <c r="D28" s="60"/>
      <c r="E28" s="61"/>
      <c r="F28" s="84"/>
      <c r="G28" s="85"/>
      <c r="H28" s="42"/>
      <c r="I28" s="43"/>
      <c r="J28" s="71"/>
      <c r="K28" s="72"/>
    </row>
    <row r="29" spans="1:11" ht="87" customHeight="1" x14ac:dyDescent="0.25">
      <c r="A29" s="1" t="s">
        <v>12</v>
      </c>
      <c r="B29" s="44" t="s">
        <v>139</v>
      </c>
      <c r="C29" s="45"/>
      <c r="D29" s="60"/>
      <c r="E29" s="61"/>
      <c r="F29" s="84"/>
      <c r="G29" s="85"/>
      <c r="H29" s="42"/>
      <c r="I29" s="43"/>
      <c r="J29" s="71"/>
      <c r="K29" s="72"/>
    </row>
    <row r="30" spans="1:11" ht="75" customHeight="1" x14ac:dyDescent="0.25">
      <c r="A30" s="1" t="s">
        <v>13</v>
      </c>
      <c r="B30" s="44" t="s">
        <v>139</v>
      </c>
      <c r="C30" s="45"/>
      <c r="D30" s="60"/>
      <c r="E30" s="61"/>
      <c r="F30" s="84"/>
      <c r="G30" s="85"/>
      <c r="H30" s="42"/>
      <c r="I30" s="43"/>
      <c r="J30" s="71"/>
      <c r="K30" s="72"/>
    </row>
    <row r="31" spans="1:11" ht="49.5" customHeight="1" x14ac:dyDescent="0.25">
      <c r="A31" s="1" t="s">
        <v>14</v>
      </c>
      <c r="B31" s="36"/>
      <c r="C31" s="36"/>
      <c r="D31" s="37"/>
      <c r="E31" s="37"/>
      <c r="F31" s="39"/>
      <c r="G31" s="37"/>
      <c r="H31" s="37"/>
      <c r="I31" s="37"/>
      <c r="J31" s="37"/>
      <c r="K31" s="37"/>
    </row>
    <row r="35" spans="1:11" ht="28.5" x14ac:dyDescent="0.45">
      <c r="A35" s="54" t="s">
        <v>16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</row>
    <row r="36" spans="1:11" ht="34.5" customHeight="1" x14ac:dyDescent="0.25">
      <c r="A36" s="1"/>
      <c r="B36" s="46" t="s">
        <v>0</v>
      </c>
      <c r="C36" s="47"/>
      <c r="D36" s="46" t="s">
        <v>1</v>
      </c>
      <c r="E36" s="47"/>
      <c r="F36" s="46" t="s">
        <v>2</v>
      </c>
      <c r="G36" s="47"/>
      <c r="H36" s="46" t="s">
        <v>3</v>
      </c>
      <c r="I36" s="47"/>
      <c r="J36" s="46" t="s">
        <v>4</v>
      </c>
      <c r="K36" s="47"/>
    </row>
    <row r="37" spans="1:11" ht="81.75" customHeight="1" x14ac:dyDescent="0.25">
      <c r="A37" s="1" t="s">
        <v>5</v>
      </c>
      <c r="B37" s="62"/>
      <c r="C37" s="63"/>
      <c r="D37" s="40"/>
      <c r="E37" s="41"/>
      <c r="F37" s="58" t="s">
        <v>132</v>
      </c>
      <c r="G37" s="59"/>
      <c r="H37" s="76" t="s">
        <v>117</v>
      </c>
      <c r="I37" s="77"/>
      <c r="J37" s="49"/>
      <c r="K37" s="50"/>
    </row>
    <row r="38" spans="1:11" ht="79.5" customHeight="1" x14ac:dyDescent="0.25">
      <c r="A38" s="1" t="s">
        <v>6</v>
      </c>
      <c r="B38" s="62"/>
      <c r="C38" s="63"/>
      <c r="D38" s="40"/>
      <c r="E38" s="41"/>
      <c r="F38" s="58" t="s">
        <v>132</v>
      </c>
      <c r="G38" s="59"/>
      <c r="H38" s="76" t="s">
        <v>117</v>
      </c>
      <c r="I38" s="77"/>
      <c r="J38" s="67"/>
      <c r="K38" s="68"/>
    </row>
    <row r="39" spans="1:11" ht="74.25" customHeight="1" x14ac:dyDescent="0.25">
      <c r="A39" s="1" t="s">
        <v>7</v>
      </c>
      <c r="B39" s="65"/>
      <c r="C39" s="66"/>
      <c r="D39" s="40"/>
      <c r="E39" s="41"/>
      <c r="F39" s="58" t="s">
        <v>132</v>
      </c>
      <c r="G39" s="59"/>
      <c r="H39" s="76" t="s">
        <v>117</v>
      </c>
      <c r="I39" s="77"/>
      <c r="J39" s="67"/>
      <c r="K39" s="68"/>
    </row>
    <row r="40" spans="1:11" ht="78.75" customHeight="1" x14ac:dyDescent="0.25">
      <c r="A40" s="1" t="s">
        <v>8</v>
      </c>
      <c r="B40" s="44" t="s">
        <v>115</v>
      </c>
      <c r="C40" s="48"/>
      <c r="D40" s="44" t="s">
        <v>135</v>
      </c>
      <c r="E40" s="45"/>
      <c r="F40" s="58" t="s">
        <v>116</v>
      </c>
      <c r="G40" s="59"/>
      <c r="H40" s="40"/>
      <c r="I40" s="41"/>
      <c r="J40" s="67"/>
      <c r="K40" s="68"/>
    </row>
    <row r="41" spans="1:11" ht="73.5" customHeight="1" x14ac:dyDescent="0.25">
      <c r="A41" s="1" t="s">
        <v>9</v>
      </c>
      <c r="B41" s="44" t="s">
        <v>115</v>
      </c>
      <c r="C41" s="48"/>
      <c r="D41" s="44" t="s">
        <v>135</v>
      </c>
      <c r="E41" s="45"/>
      <c r="F41" s="58" t="s">
        <v>116</v>
      </c>
      <c r="G41" s="59"/>
      <c r="H41" s="40"/>
      <c r="I41" s="41"/>
      <c r="J41" s="65"/>
      <c r="K41" s="66"/>
    </row>
    <row r="42" spans="1:11" ht="82.5" customHeight="1" x14ac:dyDescent="0.25">
      <c r="A42" s="1" t="s">
        <v>10</v>
      </c>
      <c r="B42" s="44" t="s">
        <v>115</v>
      </c>
      <c r="C42" s="48"/>
      <c r="D42" s="44" t="s">
        <v>135</v>
      </c>
      <c r="E42" s="45"/>
      <c r="F42" s="58" t="s">
        <v>116</v>
      </c>
      <c r="G42" s="59"/>
      <c r="H42" s="40"/>
      <c r="I42" s="41"/>
      <c r="J42" s="60"/>
      <c r="K42" s="61"/>
    </row>
    <row r="43" spans="1:11" ht="65.25" customHeight="1" x14ac:dyDescent="0.25">
      <c r="A43" s="1" t="s">
        <v>11</v>
      </c>
      <c r="B43" s="73"/>
      <c r="C43" s="74"/>
      <c r="D43" s="44" t="s">
        <v>122</v>
      </c>
      <c r="E43" s="48"/>
      <c r="F43" s="67"/>
      <c r="G43" s="68"/>
      <c r="H43" s="44" t="s">
        <v>118</v>
      </c>
      <c r="I43" s="48"/>
      <c r="J43" s="44" t="s">
        <v>127</v>
      </c>
      <c r="K43" s="45"/>
    </row>
    <row r="44" spans="1:11" ht="65.25" customHeight="1" x14ac:dyDescent="0.25">
      <c r="A44" s="1" t="s">
        <v>12</v>
      </c>
      <c r="B44" s="60"/>
      <c r="C44" s="61"/>
      <c r="D44" s="44" t="s">
        <v>122</v>
      </c>
      <c r="E44" s="48"/>
      <c r="F44" s="67"/>
      <c r="G44" s="68"/>
      <c r="H44" s="44" t="s">
        <v>118</v>
      </c>
      <c r="I44" s="48"/>
      <c r="J44" s="44" t="s">
        <v>127</v>
      </c>
      <c r="K44" s="45"/>
    </row>
    <row r="45" spans="1:11" ht="62.25" customHeight="1" x14ac:dyDescent="0.25">
      <c r="A45" s="1" t="s">
        <v>13</v>
      </c>
      <c r="B45" s="60"/>
      <c r="C45" s="61"/>
      <c r="D45" s="44" t="s">
        <v>122</v>
      </c>
      <c r="E45" s="48"/>
      <c r="F45" s="67"/>
      <c r="G45" s="68"/>
      <c r="H45" s="44" t="s">
        <v>118</v>
      </c>
      <c r="I45" s="48"/>
      <c r="J45" s="44" t="s">
        <v>127</v>
      </c>
      <c r="K45" s="45"/>
    </row>
    <row r="46" spans="1:11" ht="45" customHeight="1" x14ac:dyDescent="0.25">
      <c r="A46" s="1" t="s">
        <v>14</v>
      </c>
      <c r="B46" s="60"/>
      <c r="C46" s="61"/>
      <c r="D46" s="73"/>
      <c r="E46" s="74"/>
      <c r="F46" s="49"/>
      <c r="G46" s="50"/>
      <c r="H46" s="49"/>
      <c r="I46" s="50"/>
      <c r="J46" s="49"/>
      <c r="K46" s="50"/>
    </row>
    <row r="52" spans="1:11" ht="28.5" x14ac:dyDescent="0.45">
      <c r="A52" s="54" t="s">
        <v>17</v>
      </c>
      <c r="B52" s="54"/>
      <c r="C52" s="54"/>
      <c r="D52" s="54"/>
      <c r="E52" s="54"/>
      <c r="F52" s="54"/>
      <c r="G52" s="54"/>
      <c r="H52" s="54"/>
      <c r="I52" s="54"/>
      <c r="J52" s="54"/>
      <c r="K52" s="54"/>
    </row>
    <row r="53" spans="1:11" ht="34.5" customHeight="1" x14ac:dyDescent="0.25">
      <c r="A53" s="1"/>
      <c r="B53" s="46" t="s">
        <v>0</v>
      </c>
      <c r="C53" s="47"/>
      <c r="D53" s="46" t="s">
        <v>1</v>
      </c>
      <c r="E53" s="47"/>
      <c r="F53" s="46" t="s">
        <v>2</v>
      </c>
      <c r="G53" s="47"/>
      <c r="H53" s="46" t="s">
        <v>3</v>
      </c>
      <c r="I53" s="47"/>
      <c r="J53" s="46" t="s">
        <v>4</v>
      </c>
      <c r="K53" s="47"/>
    </row>
    <row r="54" spans="1:11" ht="58.5" customHeight="1" x14ac:dyDescent="0.25">
      <c r="A54" s="1" t="s">
        <v>5</v>
      </c>
      <c r="B54" s="44" t="s">
        <v>140</v>
      </c>
      <c r="C54" s="45"/>
      <c r="D54" s="44" t="s">
        <v>137</v>
      </c>
      <c r="E54" s="48"/>
      <c r="F54" s="55" t="s">
        <v>119</v>
      </c>
      <c r="G54" s="56"/>
      <c r="H54" s="44" t="s">
        <v>121</v>
      </c>
      <c r="I54" s="48"/>
      <c r="J54" s="70"/>
      <c r="K54" s="70"/>
    </row>
    <row r="55" spans="1:11" ht="58.5" customHeight="1" x14ac:dyDescent="0.25">
      <c r="A55" s="1" t="s">
        <v>6</v>
      </c>
      <c r="B55" s="44" t="s">
        <v>140</v>
      </c>
      <c r="C55" s="45"/>
      <c r="D55" s="44" t="s">
        <v>137</v>
      </c>
      <c r="E55" s="48"/>
      <c r="F55" s="55" t="s">
        <v>119</v>
      </c>
      <c r="G55" s="56"/>
      <c r="H55" s="44" t="s">
        <v>121</v>
      </c>
      <c r="I55" s="48"/>
      <c r="J55" s="73"/>
      <c r="K55" s="74"/>
    </row>
    <row r="56" spans="1:11" ht="59.25" customHeight="1" x14ac:dyDescent="0.25">
      <c r="A56" s="1" t="s">
        <v>7</v>
      </c>
      <c r="B56" s="44" t="s">
        <v>140</v>
      </c>
      <c r="C56" s="45"/>
      <c r="D56" s="44" t="s">
        <v>137</v>
      </c>
      <c r="E56" s="48"/>
      <c r="F56" s="55" t="s">
        <v>119</v>
      </c>
      <c r="G56" s="56"/>
      <c r="H56" s="44" t="s">
        <v>121</v>
      </c>
      <c r="I56" s="48"/>
      <c r="J56" s="73"/>
      <c r="K56" s="74"/>
    </row>
    <row r="57" spans="1:11" ht="48" customHeight="1" x14ac:dyDescent="0.25">
      <c r="A57" s="1" t="s">
        <v>8</v>
      </c>
      <c r="B57" s="76" t="s">
        <v>136</v>
      </c>
      <c r="C57" s="77"/>
      <c r="D57" s="40"/>
      <c r="E57" s="41"/>
      <c r="F57" s="73"/>
      <c r="G57" s="74"/>
      <c r="H57" s="44" t="s">
        <v>120</v>
      </c>
      <c r="I57" s="45"/>
      <c r="J57" s="73"/>
      <c r="K57" s="74"/>
    </row>
    <row r="58" spans="1:11" ht="58.5" customHeight="1" x14ac:dyDescent="0.25">
      <c r="A58" s="1" t="s">
        <v>9</v>
      </c>
      <c r="B58" s="76" t="s">
        <v>136</v>
      </c>
      <c r="C58" s="77"/>
      <c r="D58" s="40"/>
      <c r="E58" s="41"/>
      <c r="F58" s="49"/>
      <c r="G58" s="50"/>
      <c r="H58" s="44" t="s">
        <v>120</v>
      </c>
      <c r="I58" s="45"/>
      <c r="J58" s="71"/>
      <c r="K58" s="72"/>
    </row>
    <row r="59" spans="1:11" ht="72" customHeight="1" x14ac:dyDescent="0.25">
      <c r="A59" s="1" t="s">
        <v>10</v>
      </c>
      <c r="B59" s="76" t="s">
        <v>136</v>
      </c>
      <c r="C59" s="77"/>
      <c r="D59" s="40"/>
      <c r="E59" s="41"/>
      <c r="F59" s="49"/>
      <c r="G59" s="50"/>
      <c r="H59" s="44" t="s">
        <v>120</v>
      </c>
      <c r="I59" s="45"/>
      <c r="J59" s="71"/>
      <c r="K59" s="72"/>
    </row>
    <row r="60" spans="1:11" ht="53.25" customHeight="1" x14ac:dyDescent="0.25">
      <c r="A60" s="1" t="s">
        <v>11</v>
      </c>
      <c r="B60" s="42"/>
      <c r="C60" s="43"/>
      <c r="D60" s="44" t="s">
        <v>134</v>
      </c>
      <c r="E60" s="45"/>
      <c r="F60" s="40"/>
      <c r="G60" s="41"/>
      <c r="H60" s="70"/>
      <c r="I60" s="70"/>
      <c r="J60" s="58" t="s">
        <v>125</v>
      </c>
      <c r="K60" s="69"/>
    </row>
    <row r="61" spans="1:11" ht="57" customHeight="1" x14ac:dyDescent="0.25">
      <c r="A61" s="1" t="s">
        <v>12</v>
      </c>
      <c r="B61" s="42"/>
      <c r="C61" s="43"/>
      <c r="D61" s="44" t="s">
        <v>134</v>
      </c>
      <c r="E61" s="45"/>
      <c r="F61" s="40"/>
      <c r="G61" s="41"/>
      <c r="H61" s="70"/>
      <c r="I61" s="70"/>
      <c r="J61" s="58" t="s">
        <v>125</v>
      </c>
      <c r="K61" s="69"/>
    </row>
    <row r="62" spans="1:11" ht="45" customHeight="1" x14ac:dyDescent="0.25">
      <c r="A62" s="1" t="s">
        <v>13</v>
      </c>
      <c r="B62" s="42"/>
      <c r="C62" s="43"/>
      <c r="D62" s="44" t="s">
        <v>134</v>
      </c>
      <c r="E62" s="45"/>
      <c r="F62" s="40"/>
      <c r="G62" s="41"/>
      <c r="H62" s="75"/>
      <c r="I62" s="61"/>
      <c r="J62" s="58" t="s">
        <v>125</v>
      </c>
      <c r="K62" s="69"/>
    </row>
    <row r="63" spans="1:11" ht="45" customHeight="1" x14ac:dyDescent="0.25">
      <c r="A63" s="1" t="s">
        <v>14</v>
      </c>
      <c r="B63" s="60"/>
      <c r="C63" s="61"/>
      <c r="D63" s="73"/>
      <c r="E63" s="74"/>
      <c r="F63" s="49"/>
      <c r="G63" s="50"/>
      <c r="H63" s="49"/>
      <c r="I63" s="50"/>
      <c r="J63" s="49"/>
      <c r="K63" s="50"/>
    </row>
  </sheetData>
  <mergeCells count="225">
    <mergeCell ref="B62:C62"/>
    <mergeCell ref="B21:C21"/>
    <mergeCell ref="D21:E21"/>
    <mergeCell ref="F21:G21"/>
    <mergeCell ref="F29:G29"/>
    <mergeCell ref="F30:G30"/>
    <mergeCell ref="F57:G57"/>
    <mergeCell ref="F55:G55"/>
    <mergeCell ref="B59:C59"/>
    <mergeCell ref="B41:C41"/>
    <mergeCell ref="B39:C39"/>
    <mergeCell ref="B42:C42"/>
    <mergeCell ref="F60:G60"/>
    <mergeCell ref="F61:G61"/>
    <mergeCell ref="B43:C43"/>
    <mergeCell ref="F43:G43"/>
    <mergeCell ref="B28:C28"/>
    <mergeCell ref="B29:C29"/>
    <mergeCell ref="B30:C30"/>
    <mergeCell ref="B22:C22"/>
    <mergeCell ref="B23:C23"/>
    <mergeCell ref="B24:C24"/>
    <mergeCell ref="B25:C25"/>
    <mergeCell ref="F22:G22"/>
    <mergeCell ref="J23:K23"/>
    <mergeCell ref="J24:K24"/>
    <mergeCell ref="J25:K25"/>
    <mergeCell ref="J26:K26"/>
    <mergeCell ref="J27:K27"/>
    <mergeCell ref="J28:K28"/>
    <mergeCell ref="J29:K29"/>
    <mergeCell ref="J30:K30"/>
    <mergeCell ref="D25:E25"/>
    <mergeCell ref="D26:E26"/>
    <mergeCell ref="D27:E27"/>
    <mergeCell ref="D28:E28"/>
    <mergeCell ref="D29:E29"/>
    <mergeCell ref="D30:E30"/>
    <mergeCell ref="F25:G25"/>
    <mergeCell ref="F26:G26"/>
    <mergeCell ref="H25:I25"/>
    <mergeCell ref="H26:I26"/>
    <mergeCell ref="H27:I27"/>
    <mergeCell ref="F27:G27"/>
    <mergeCell ref="F23:G23"/>
    <mergeCell ref="F24:G24"/>
    <mergeCell ref="F28:G28"/>
    <mergeCell ref="H29:I29"/>
    <mergeCell ref="B4:C4"/>
    <mergeCell ref="D4:E4"/>
    <mergeCell ref="F4:G4"/>
    <mergeCell ref="H4:I4"/>
    <mergeCell ref="B6:C6"/>
    <mergeCell ref="B7:C7"/>
    <mergeCell ref="B12:C12"/>
    <mergeCell ref="B13:C13"/>
    <mergeCell ref="D12:E12"/>
    <mergeCell ref="D13:E13"/>
    <mergeCell ref="H12:I12"/>
    <mergeCell ref="H13:I13"/>
    <mergeCell ref="B11:C11"/>
    <mergeCell ref="D11:E11"/>
    <mergeCell ref="H5:I5"/>
    <mergeCell ref="H6:I6"/>
    <mergeCell ref="H7:I7"/>
    <mergeCell ref="B5:C5"/>
    <mergeCell ref="F11:G11"/>
    <mergeCell ref="F12:G12"/>
    <mergeCell ref="F13:G13"/>
    <mergeCell ref="J5:K5"/>
    <mergeCell ref="J6:K6"/>
    <mergeCell ref="J7:K7"/>
    <mergeCell ref="J8:K8"/>
    <mergeCell ref="J9:K9"/>
    <mergeCell ref="J10:K10"/>
    <mergeCell ref="J11:K11"/>
    <mergeCell ref="H8:I8"/>
    <mergeCell ref="H9:I9"/>
    <mergeCell ref="H10:I10"/>
    <mergeCell ref="J40:K40"/>
    <mergeCell ref="D46:E46"/>
    <mergeCell ref="F54:G54"/>
    <mergeCell ref="J54:K54"/>
    <mergeCell ref="D53:E53"/>
    <mergeCell ref="J53:K53"/>
    <mergeCell ref="H45:I45"/>
    <mergeCell ref="F37:G37"/>
    <mergeCell ref="J4:K4"/>
    <mergeCell ref="F5:G5"/>
    <mergeCell ref="F6:G6"/>
    <mergeCell ref="F7:G7"/>
    <mergeCell ref="J12:K12"/>
    <mergeCell ref="J13:K13"/>
    <mergeCell ref="J22:K22"/>
    <mergeCell ref="H21:I21"/>
    <mergeCell ref="J21:K21"/>
    <mergeCell ref="D40:E40"/>
    <mergeCell ref="D41:E41"/>
    <mergeCell ref="F44:G44"/>
    <mergeCell ref="F45:G45"/>
    <mergeCell ref="J42:K42"/>
    <mergeCell ref="J43:K43"/>
    <mergeCell ref="J41:K41"/>
    <mergeCell ref="H37:I37"/>
    <mergeCell ref="D56:E56"/>
    <mergeCell ref="D63:E63"/>
    <mergeCell ref="B46:C46"/>
    <mergeCell ref="H46:I46"/>
    <mergeCell ref="H59:I59"/>
    <mergeCell ref="B63:C63"/>
    <mergeCell ref="F63:G63"/>
    <mergeCell ref="H38:I38"/>
    <mergeCell ref="H39:I39"/>
    <mergeCell ref="D43:E43"/>
    <mergeCell ref="D44:E44"/>
    <mergeCell ref="D45:E45"/>
    <mergeCell ref="F46:G46"/>
    <mergeCell ref="D42:E42"/>
    <mergeCell ref="F38:G38"/>
    <mergeCell ref="F39:G39"/>
    <mergeCell ref="H43:I43"/>
    <mergeCell ref="H44:I44"/>
    <mergeCell ref="J37:K37"/>
    <mergeCell ref="F42:G42"/>
    <mergeCell ref="B45:C45"/>
    <mergeCell ref="B54:C54"/>
    <mergeCell ref="B55:C55"/>
    <mergeCell ref="B56:C56"/>
    <mergeCell ref="D60:E60"/>
    <mergeCell ref="D61:E61"/>
    <mergeCell ref="B53:C53"/>
    <mergeCell ref="B58:C58"/>
    <mergeCell ref="B57:C57"/>
    <mergeCell ref="B60:C60"/>
    <mergeCell ref="B61:C61"/>
    <mergeCell ref="D57:E57"/>
    <mergeCell ref="D58:E58"/>
    <mergeCell ref="D59:E59"/>
    <mergeCell ref="J60:K60"/>
    <mergeCell ref="J61:K61"/>
    <mergeCell ref="J62:K62"/>
    <mergeCell ref="J63:K63"/>
    <mergeCell ref="H60:I60"/>
    <mergeCell ref="H56:I56"/>
    <mergeCell ref="J58:K58"/>
    <mergeCell ref="J59:K59"/>
    <mergeCell ref="J44:K44"/>
    <mergeCell ref="J45:K45"/>
    <mergeCell ref="H54:I54"/>
    <mergeCell ref="H55:I55"/>
    <mergeCell ref="J46:K46"/>
    <mergeCell ref="J57:K57"/>
    <mergeCell ref="H62:I62"/>
    <mergeCell ref="H63:I63"/>
    <mergeCell ref="J55:K55"/>
    <mergeCell ref="J56:K56"/>
    <mergeCell ref="H53:I53"/>
    <mergeCell ref="H57:I57"/>
    <mergeCell ref="H58:I58"/>
    <mergeCell ref="H61:I61"/>
    <mergeCell ref="A2:K2"/>
    <mergeCell ref="B37:C37"/>
    <mergeCell ref="B40:C40"/>
    <mergeCell ref="B38:C38"/>
    <mergeCell ref="F40:G40"/>
    <mergeCell ref="F41:G41"/>
    <mergeCell ref="H22:I22"/>
    <mergeCell ref="H23:I23"/>
    <mergeCell ref="H24:I24"/>
    <mergeCell ref="D22:E22"/>
    <mergeCell ref="D23:E23"/>
    <mergeCell ref="D24:E24"/>
    <mergeCell ref="D5:E5"/>
    <mergeCell ref="D6:E6"/>
    <mergeCell ref="D7:E7"/>
    <mergeCell ref="D8:E8"/>
    <mergeCell ref="D9:E9"/>
    <mergeCell ref="D10:E10"/>
    <mergeCell ref="H11:I11"/>
    <mergeCell ref="B26:C26"/>
    <mergeCell ref="B27:C27"/>
    <mergeCell ref="H28:I28"/>
    <mergeCell ref="J38:K38"/>
    <mergeCell ref="J39:K39"/>
    <mergeCell ref="A1:K1"/>
    <mergeCell ref="A52:K52"/>
    <mergeCell ref="F56:G56"/>
    <mergeCell ref="A35:K35"/>
    <mergeCell ref="D36:E36"/>
    <mergeCell ref="F36:G36"/>
    <mergeCell ref="H36:I36"/>
    <mergeCell ref="J36:K36"/>
    <mergeCell ref="J3:K3"/>
    <mergeCell ref="D20:E20"/>
    <mergeCell ref="F20:G20"/>
    <mergeCell ref="H20:I20"/>
    <mergeCell ref="J20:K20"/>
    <mergeCell ref="A19:K19"/>
    <mergeCell ref="B3:C3"/>
    <mergeCell ref="B8:C8"/>
    <mergeCell ref="B9:C9"/>
    <mergeCell ref="B10:C10"/>
    <mergeCell ref="D3:E3"/>
    <mergeCell ref="F3:G3"/>
    <mergeCell ref="H3:I3"/>
    <mergeCell ref="B36:C36"/>
    <mergeCell ref="B20:C20"/>
    <mergeCell ref="B44:C44"/>
    <mergeCell ref="F62:G62"/>
    <mergeCell ref="D37:E37"/>
    <mergeCell ref="D38:E38"/>
    <mergeCell ref="D39:E39"/>
    <mergeCell ref="H30:I30"/>
    <mergeCell ref="H40:I40"/>
    <mergeCell ref="H41:I41"/>
    <mergeCell ref="H42:I42"/>
    <mergeCell ref="F8:G8"/>
    <mergeCell ref="F9:G9"/>
    <mergeCell ref="F10:G10"/>
    <mergeCell ref="D62:E62"/>
    <mergeCell ref="F53:G53"/>
    <mergeCell ref="D54:E54"/>
    <mergeCell ref="D55:E55"/>
    <mergeCell ref="F58:G58"/>
    <mergeCell ref="F59:G59"/>
  </mergeCells>
  <pageMargins left="0.7" right="0.7" top="0.75" bottom="0.75" header="0.3" footer="0.3"/>
  <pageSetup paperSize="8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2"/>
  <sheetViews>
    <sheetView topLeftCell="A46" workbookViewId="0">
      <selection activeCell="B21" sqref="B21"/>
    </sheetView>
  </sheetViews>
  <sheetFormatPr defaultColWidth="8.85546875" defaultRowHeight="15" x14ac:dyDescent="0.25"/>
  <cols>
    <col min="1" max="1" width="75.42578125" bestFit="1" customWidth="1"/>
    <col min="2" max="2" width="57.7109375" bestFit="1" customWidth="1"/>
    <col min="3" max="3" width="18.42578125" bestFit="1" customWidth="1"/>
    <col min="5" max="5" width="2.42578125" bestFit="1" customWidth="1"/>
    <col min="7" max="7" width="8" bestFit="1" customWidth="1"/>
  </cols>
  <sheetData>
    <row r="1" spans="1:7" x14ac:dyDescent="0.25">
      <c r="A1" s="87" t="s">
        <v>21</v>
      </c>
      <c r="B1" s="88"/>
      <c r="C1" s="88"/>
      <c r="D1" s="88"/>
      <c r="E1" s="88"/>
      <c r="F1" s="88"/>
      <c r="G1" s="89"/>
    </row>
    <row r="2" spans="1:7" x14ac:dyDescent="0.25">
      <c r="A2" s="90"/>
      <c r="B2" s="91"/>
      <c r="C2" s="91"/>
      <c r="D2" s="91"/>
      <c r="E2" s="91"/>
      <c r="F2" s="91"/>
      <c r="G2" s="92"/>
    </row>
    <row r="3" spans="1:7" x14ac:dyDescent="0.25">
      <c r="A3" s="90"/>
      <c r="B3" s="91"/>
      <c r="C3" s="91"/>
      <c r="D3" s="91"/>
      <c r="E3" s="91"/>
      <c r="F3" s="91"/>
      <c r="G3" s="92"/>
    </row>
    <row r="4" spans="1:7" ht="52.5" customHeight="1" x14ac:dyDescent="0.25">
      <c r="A4" s="90"/>
      <c r="B4" s="91"/>
      <c r="C4" s="91"/>
      <c r="D4" s="91"/>
      <c r="E4" s="91"/>
      <c r="F4" s="91"/>
      <c r="G4" s="92"/>
    </row>
    <row r="5" spans="1:7" ht="22.5" x14ac:dyDescent="0.25">
      <c r="A5" s="93" t="s">
        <v>22</v>
      </c>
      <c r="B5" s="94"/>
      <c r="C5" s="94"/>
      <c r="D5" s="94"/>
      <c r="E5" s="94"/>
      <c r="F5" s="94"/>
      <c r="G5" s="95"/>
    </row>
    <row r="6" spans="1:7" ht="85.5" x14ac:dyDescent="0.25">
      <c r="A6" s="96" t="s">
        <v>23</v>
      </c>
      <c r="B6" s="6" t="s">
        <v>24</v>
      </c>
      <c r="C6" s="7" t="s">
        <v>25</v>
      </c>
      <c r="D6" s="98" t="s">
        <v>26</v>
      </c>
      <c r="E6" s="98"/>
      <c r="F6" s="98"/>
      <c r="G6" s="99" t="s">
        <v>27</v>
      </c>
    </row>
    <row r="7" spans="1:7" x14ac:dyDescent="0.25">
      <c r="A7" s="97"/>
      <c r="B7" s="6"/>
      <c r="C7" s="8" t="s">
        <v>28</v>
      </c>
      <c r="D7" s="8" t="s">
        <v>29</v>
      </c>
      <c r="E7" s="8" t="s">
        <v>30</v>
      </c>
      <c r="F7" s="8" t="s">
        <v>31</v>
      </c>
      <c r="G7" s="99"/>
    </row>
    <row r="8" spans="1:7" x14ac:dyDescent="0.25">
      <c r="A8" s="86" t="s">
        <v>32</v>
      </c>
      <c r="B8" s="9" t="s">
        <v>33</v>
      </c>
      <c r="C8" s="9" t="s">
        <v>34</v>
      </c>
      <c r="D8" s="9">
        <v>3</v>
      </c>
      <c r="E8" s="9">
        <v>0</v>
      </c>
      <c r="F8" s="9">
        <v>3</v>
      </c>
      <c r="G8" s="10">
        <v>3</v>
      </c>
    </row>
    <row r="9" spans="1:7" x14ac:dyDescent="0.25">
      <c r="A9" s="86"/>
      <c r="B9" s="9" t="s">
        <v>35</v>
      </c>
      <c r="C9" s="9" t="s">
        <v>34</v>
      </c>
      <c r="D9" s="9">
        <v>3</v>
      </c>
      <c r="E9" s="9">
        <v>0</v>
      </c>
      <c r="F9" s="9">
        <v>3</v>
      </c>
      <c r="G9" s="10">
        <v>3</v>
      </c>
    </row>
    <row r="10" spans="1:7" x14ac:dyDescent="0.25">
      <c r="A10" s="86"/>
      <c r="B10" s="11" t="s">
        <v>36</v>
      </c>
      <c r="C10" s="11" t="s">
        <v>34</v>
      </c>
      <c r="D10" s="11">
        <v>3</v>
      </c>
      <c r="E10" s="11">
        <v>0</v>
      </c>
      <c r="F10" s="11">
        <v>3</v>
      </c>
      <c r="G10" s="12">
        <v>3</v>
      </c>
    </row>
    <row r="11" spans="1:7" x14ac:dyDescent="0.25">
      <c r="A11" s="86"/>
      <c r="B11" s="13"/>
      <c r="C11" s="14" t="s">
        <v>37</v>
      </c>
      <c r="D11" s="14">
        <f>SUM(D8:D10)</f>
        <v>9</v>
      </c>
      <c r="E11" s="14">
        <f>SUM(E8:E10)</f>
        <v>0</v>
      </c>
      <c r="F11" s="14">
        <f>SUM(F8:F10)</f>
        <v>9</v>
      </c>
      <c r="G11" s="14">
        <f>SUM(G8:G10)</f>
        <v>9</v>
      </c>
    </row>
    <row r="12" spans="1:7" x14ac:dyDescent="0.25">
      <c r="A12" s="86" t="s">
        <v>38</v>
      </c>
      <c r="B12" s="15" t="s">
        <v>39</v>
      </c>
      <c r="C12" s="15" t="s">
        <v>34</v>
      </c>
      <c r="D12" s="16">
        <v>3</v>
      </c>
      <c r="E12" s="16">
        <v>0</v>
      </c>
      <c r="F12" s="16">
        <v>3</v>
      </c>
      <c r="G12" s="12">
        <v>3</v>
      </c>
    </row>
    <row r="13" spans="1:7" x14ac:dyDescent="0.25">
      <c r="A13" s="86"/>
      <c r="B13" s="17" t="s">
        <v>40</v>
      </c>
      <c r="C13" s="15" t="s">
        <v>34</v>
      </c>
      <c r="D13" s="16">
        <v>3</v>
      </c>
      <c r="E13" s="16">
        <v>0</v>
      </c>
      <c r="F13" s="16">
        <v>3</v>
      </c>
      <c r="G13" s="18">
        <v>3</v>
      </c>
    </row>
    <row r="14" spans="1:7" x14ac:dyDescent="0.25">
      <c r="A14" s="86"/>
      <c r="B14" s="15" t="s">
        <v>41</v>
      </c>
      <c r="C14" s="15" t="s">
        <v>34</v>
      </c>
      <c r="D14" s="16">
        <v>3</v>
      </c>
      <c r="E14" s="16">
        <v>0</v>
      </c>
      <c r="F14" s="16">
        <v>3</v>
      </c>
      <c r="G14" s="12">
        <v>3</v>
      </c>
    </row>
    <row r="15" spans="1:7" ht="15.75" x14ac:dyDescent="0.25">
      <c r="A15" s="86"/>
      <c r="B15" s="15" t="s">
        <v>42</v>
      </c>
      <c r="C15" s="15" t="s">
        <v>34</v>
      </c>
      <c r="D15" s="19">
        <v>3</v>
      </c>
      <c r="E15" s="19">
        <v>0</v>
      </c>
      <c r="F15" s="19">
        <v>3</v>
      </c>
      <c r="G15" s="12">
        <v>3</v>
      </c>
    </row>
    <row r="16" spans="1:7" x14ac:dyDescent="0.25">
      <c r="A16" s="86"/>
      <c r="B16" s="13"/>
      <c r="C16" s="14" t="s">
        <v>37</v>
      </c>
      <c r="D16" s="14">
        <f>SUM(D12:D15)</f>
        <v>12</v>
      </c>
      <c r="E16" s="14">
        <f>SUM(E12:E15)</f>
        <v>0</v>
      </c>
      <c r="F16" s="14">
        <f>SUM(F12:F15)</f>
        <v>12</v>
      </c>
      <c r="G16" s="14">
        <f>SUM(G12:G15)</f>
        <v>12</v>
      </c>
    </row>
    <row r="17" spans="1:7" ht="15.75" x14ac:dyDescent="0.25">
      <c r="A17" s="86" t="s">
        <v>43</v>
      </c>
      <c r="B17" s="15" t="s">
        <v>44</v>
      </c>
      <c r="C17" s="15" t="s">
        <v>34</v>
      </c>
      <c r="D17" s="19">
        <v>3</v>
      </c>
      <c r="E17" s="19">
        <v>0</v>
      </c>
      <c r="F17" s="19">
        <v>3</v>
      </c>
      <c r="G17" s="12">
        <v>3</v>
      </c>
    </row>
    <row r="18" spans="1:7" ht="15.75" x14ac:dyDescent="0.25">
      <c r="A18" s="86"/>
      <c r="B18" s="16" t="s">
        <v>45</v>
      </c>
      <c r="C18" s="15" t="s">
        <v>46</v>
      </c>
      <c r="D18" s="19">
        <v>3</v>
      </c>
      <c r="E18" s="19">
        <v>0</v>
      </c>
      <c r="F18" s="19">
        <v>3</v>
      </c>
      <c r="G18" s="18">
        <v>3</v>
      </c>
    </row>
    <row r="19" spans="1:7" ht="15.75" x14ac:dyDescent="0.25">
      <c r="A19" s="86"/>
      <c r="B19" s="16" t="s">
        <v>47</v>
      </c>
      <c r="C19" s="15" t="s">
        <v>46</v>
      </c>
      <c r="D19" s="19">
        <v>3</v>
      </c>
      <c r="E19" s="19">
        <v>0</v>
      </c>
      <c r="F19" s="19">
        <v>3</v>
      </c>
      <c r="G19" s="12">
        <v>3</v>
      </c>
    </row>
    <row r="20" spans="1:7" x14ac:dyDescent="0.25">
      <c r="A20" s="86"/>
      <c r="B20" s="13"/>
      <c r="C20" s="14" t="s">
        <v>37</v>
      </c>
      <c r="D20" s="14">
        <f>SUM(D17:D19)</f>
        <v>9</v>
      </c>
      <c r="E20" s="14">
        <f>SUM(E17:E19)</f>
        <v>0</v>
      </c>
      <c r="F20" s="14">
        <f>SUM(F17:F19)</f>
        <v>9</v>
      </c>
      <c r="G20" s="14">
        <f>SUM(G17:G19)</f>
        <v>9</v>
      </c>
    </row>
    <row r="21" spans="1:7" ht="15.75" x14ac:dyDescent="0.25">
      <c r="A21" s="101" t="s">
        <v>48</v>
      </c>
      <c r="B21" s="15" t="s">
        <v>49</v>
      </c>
      <c r="C21" s="15" t="s">
        <v>34</v>
      </c>
      <c r="D21" s="20">
        <v>3</v>
      </c>
      <c r="E21" s="20">
        <v>0</v>
      </c>
      <c r="F21" s="20">
        <v>3</v>
      </c>
      <c r="G21" s="18">
        <v>3</v>
      </c>
    </row>
    <row r="22" spans="1:7" ht="15.75" x14ac:dyDescent="0.25">
      <c r="A22" s="101"/>
      <c r="B22" s="15" t="s">
        <v>50</v>
      </c>
      <c r="C22" s="15" t="s">
        <v>46</v>
      </c>
      <c r="D22" s="20">
        <v>3</v>
      </c>
      <c r="E22" s="20">
        <v>0</v>
      </c>
      <c r="F22" s="20">
        <v>3</v>
      </c>
      <c r="G22" s="18">
        <v>3</v>
      </c>
    </row>
    <row r="23" spans="1:7" ht="15.75" x14ac:dyDescent="0.25">
      <c r="A23" s="101"/>
      <c r="B23" s="15" t="s">
        <v>51</v>
      </c>
      <c r="C23" s="15" t="s">
        <v>46</v>
      </c>
      <c r="D23" s="20">
        <v>3</v>
      </c>
      <c r="E23" s="20">
        <v>0</v>
      </c>
      <c r="F23" s="20">
        <v>3</v>
      </c>
      <c r="G23" s="18">
        <v>3</v>
      </c>
    </row>
    <row r="24" spans="1:7" ht="15.75" x14ac:dyDescent="0.25">
      <c r="A24" s="101"/>
      <c r="B24" s="16" t="s">
        <v>52</v>
      </c>
      <c r="C24" s="15" t="s">
        <v>34</v>
      </c>
      <c r="D24" s="20">
        <v>3</v>
      </c>
      <c r="E24" s="20">
        <v>0</v>
      </c>
      <c r="F24" s="20">
        <v>3</v>
      </c>
      <c r="G24" s="18">
        <v>3</v>
      </c>
    </row>
    <row r="25" spans="1:7" ht="15.75" x14ac:dyDescent="0.25">
      <c r="A25" s="101"/>
      <c r="B25" s="15" t="s">
        <v>53</v>
      </c>
      <c r="C25" s="15" t="s">
        <v>46</v>
      </c>
      <c r="D25" s="20">
        <v>3</v>
      </c>
      <c r="E25" s="20">
        <v>0</v>
      </c>
      <c r="F25" s="20">
        <v>3</v>
      </c>
      <c r="G25" s="18">
        <v>3</v>
      </c>
    </row>
    <row r="26" spans="1:7" x14ac:dyDescent="0.25">
      <c r="A26" s="101"/>
      <c r="B26" s="13"/>
      <c r="C26" s="14" t="s">
        <v>37</v>
      </c>
      <c r="D26" s="14">
        <f>SUM(D21:D25)</f>
        <v>15</v>
      </c>
      <c r="E26" s="14">
        <f>SUM(E21:E25)</f>
        <v>0</v>
      </c>
      <c r="F26" s="14">
        <f>SUM(F21:F25)</f>
        <v>15</v>
      </c>
      <c r="G26" s="14">
        <f>SUM(G21:G25)</f>
        <v>15</v>
      </c>
    </row>
    <row r="27" spans="1:7" x14ac:dyDescent="0.25">
      <c r="A27" s="102" t="s">
        <v>54</v>
      </c>
      <c r="B27" s="21" t="s">
        <v>55</v>
      </c>
      <c r="C27" s="15" t="s">
        <v>34</v>
      </c>
      <c r="D27" s="21">
        <v>3</v>
      </c>
      <c r="E27" s="21">
        <v>0</v>
      </c>
      <c r="F27" s="21">
        <v>3</v>
      </c>
      <c r="G27" s="10">
        <v>3</v>
      </c>
    </row>
    <row r="28" spans="1:7" x14ac:dyDescent="0.25">
      <c r="A28" s="102"/>
      <c r="B28" s="21" t="s">
        <v>56</v>
      </c>
      <c r="C28" s="15" t="s">
        <v>46</v>
      </c>
      <c r="D28" s="21">
        <v>3</v>
      </c>
      <c r="E28" s="21">
        <v>0</v>
      </c>
      <c r="F28" s="21">
        <v>3</v>
      </c>
      <c r="G28" s="10">
        <v>3</v>
      </c>
    </row>
    <row r="29" spans="1:7" x14ac:dyDescent="0.25">
      <c r="A29" s="102"/>
      <c r="B29" s="21" t="s">
        <v>57</v>
      </c>
      <c r="C29" s="15" t="s">
        <v>46</v>
      </c>
      <c r="D29" s="21">
        <v>3</v>
      </c>
      <c r="E29" s="21">
        <v>0</v>
      </c>
      <c r="F29" s="21">
        <v>3</v>
      </c>
      <c r="G29" s="10">
        <v>3</v>
      </c>
    </row>
    <row r="30" spans="1:7" x14ac:dyDescent="0.25">
      <c r="A30" s="102"/>
      <c r="B30" s="22" t="s">
        <v>58</v>
      </c>
      <c r="C30" s="15" t="s">
        <v>34</v>
      </c>
      <c r="D30" s="21">
        <v>3</v>
      </c>
      <c r="E30" s="21">
        <v>0</v>
      </c>
      <c r="F30" s="21">
        <v>3</v>
      </c>
      <c r="G30" s="10">
        <v>3</v>
      </c>
    </row>
    <row r="31" spans="1:7" x14ac:dyDescent="0.25">
      <c r="A31" s="102"/>
      <c r="B31" s="23"/>
      <c r="C31" s="14" t="s">
        <v>37</v>
      </c>
      <c r="D31" s="24">
        <f>SUM(D27:D30)</f>
        <v>12</v>
      </c>
      <c r="E31" s="24">
        <f>SUM(E27:E30)</f>
        <v>0</v>
      </c>
      <c r="F31" s="24">
        <f>SUM(F27:F30)</f>
        <v>12</v>
      </c>
      <c r="G31" s="24">
        <f>SUM(G27:G30)</f>
        <v>12</v>
      </c>
    </row>
    <row r="32" spans="1:7" x14ac:dyDescent="0.25">
      <c r="A32" s="103" t="s">
        <v>59</v>
      </c>
      <c r="B32" s="15" t="s">
        <v>60</v>
      </c>
      <c r="C32" s="15" t="s">
        <v>34</v>
      </c>
      <c r="D32" s="21">
        <v>0</v>
      </c>
      <c r="E32" s="21">
        <v>2</v>
      </c>
      <c r="F32" s="21">
        <v>1</v>
      </c>
      <c r="G32" s="10">
        <v>0</v>
      </c>
    </row>
    <row r="33" spans="1:7" x14ac:dyDescent="0.25">
      <c r="A33" s="103"/>
      <c r="B33" s="15" t="s">
        <v>61</v>
      </c>
      <c r="C33" s="15" t="s">
        <v>34</v>
      </c>
      <c r="D33" s="21">
        <v>0</v>
      </c>
      <c r="E33" s="21">
        <v>2</v>
      </c>
      <c r="F33" s="21">
        <v>1</v>
      </c>
      <c r="G33" s="10">
        <v>0</v>
      </c>
    </row>
    <row r="34" spans="1:7" x14ac:dyDescent="0.25">
      <c r="A34" s="103"/>
      <c r="B34" s="15" t="s">
        <v>62</v>
      </c>
      <c r="C34" s="15" t="s">
        <v>34</v>
      </c>
      <c r="D34" s="21">
        <v>3</v>
      </c>
      <c r="E34" s="21">
        <v>0</v>
      </c>
      <c r="F34" s="21">
        <v>3</v>
      </c>
      <c r="G34" s="10">
        <v>3</v>
      </c>
    </row>
    <row r="35" spans="1:7" x14ac:dyDescent="0.25">
      <c r="A35" s="103"/>
      <c r="B35" s="15" t="s">
        <v>63</v>
      </c>
      <c r="C35" s="15" t="s">
        <v>34</v>
      </c>
      <c r="D35" s="21">
        <v>3</v>
      </c>
      <c r="E35" s="21">
        <v>0</v>
      </c>
      <c r="F35" s="21">
        <v>3</v>
      </c>
      <c r="G35" s="10">
        <v>3</v>
      </c>
    </row>
    <row r="36" spans="1:7" x14ac:dyDescent="0.25">
      <c r="A36" s="103"/>
      <c r="B36" s="21" t="s">
        <v>64</v>
      </c>
      <c r="C36" s="15" t="s">
        <v>46</v>
      </c>
      <c r="D36" s="21">
        <v>3</v>
      </c>
      <c r="E36" s="21">
        <v>0</v>
      </c>
      <c r="F36" s="21">
        <v>3</v>
      </c>
      <c r="G36" s="10">
        <v>3</v>
      </c>
    </row>
    <row r="37" spans="1:7" x14ac:dyDescent="0.25">
      <c r="A37" s="103"/>
      <c r="B37" s="21" t="s">
        <v>65</v>
      </c>
      <c r="C37" s="15" t="s">
        <v>46</v>
      </c>
      <c r="D37" s="21">
        <v>3</v>
      </c>
      <c r="E37" s="21">
        <v>0</v>
      </c>
      <c r="F37" s="21">
        <v>3</v>
      </c>
      <c r="G37" s="10">
        <v>3</v>
      </c>
    </row>
    <row r="38" spans="1:7" x14ac:dyDescent="0.25">
      <c r="A38" s="103"/>
      <c r="B38" s="25"/>
      <c r="C38" s="26" t="s">
        <v>37</v>
      </c>
      <c r="D38" s="26">
        <f>SUM(D32:D37)</f>
        <v>12</v>
      </c>
      <c r="E38" s="26">
        <f>SUM(E32:E37)</f>
        <v>4</v>
      </c>
      <c r="F38" s="26">
        <f>SUM(F32:F37)</f>
        <v>14</v>
      </c>
      <c r="G38" s="26">
        <f>SUM(G32:G37)</f>
        <v>12</v>
      </c>
    </row>
    <row r="39" spans="1:7" ht="35.25" customHeight="1" x14ac:dyDescent="0.25">
      <c r="A39" s="27" t="s">
        <v>66</v>
      </c>
      <c r="B39" s="9" t="s">
        <v>67</v>
      </c>
      <c r="C39" s="15" t="s">
        <v>34</v>
      </c>
      <c r="D39" s="21">
        <v>3</v>
      </c>
      <c r="E39" s="21">
        <v>0</v>
      </c>
      <c r="F39" s="21">
        <v>3</v>
      </c>
      <c r="G39" s="10">
        <v>3</v>
      </c>
    </row>
    <row r="40" spans="1:7" ht="21" customHeight="1" x14ac:dyDescent="0.25">
      <c r="A40" s="27" t="s">
        <v>66</v>
      </c>
      <c r="B40" s="9" t="s">
        <v>68</v>
      </c>
      <c r="C40" s="15" t="s">
        <v>34</v>
      </c>
      <c r="D40" s="21">
        <v>3</v>
      </c>
      <c r="E40" s="21">
        <v>0</v>
      </c>
      <c r="F40" s="21">
        <v>3</v>
      </c>
      <c r="G40" s="10">
        <v>3</v>
      </c>
    </row>
    <row r="41" spans="1:7" ht="15" customHeight="1" x14ac:dyDescent="0.25">
      <c r="A41" s="27" t="s">
        <v>66</v>
      </c>
      <c r="B41" s="21" t="s">
        <v>69</v>
      </c>
      <c r="C41" s="15" t="s">
        <v>34</v>
      </c>
      <c r="D41" s="21">
        <v>3</v>
      </c>
      <c r="E41" s="21">
        <v>2</v>
      </c>
      <c r="F41" s="21">
        <v>4</v>
      </c>
      <c r="G41" s="10">
        <v>4</v>
      </c>
    </row>
    <row r="42" spans="1:7" x14ac:dyDescent="0.25">
      <c r="A42" s="28" t="s">
        <v>70</v>
      </c>
      <c r="B42" s="22" t="s">
        <v>71</v>
      </c>
      <c r="C42" s="22" t="s">
        <v>72</v>
      </c>
      <c r="D42" s="21">
        <v>3</v>
      </c>
      <c r="E42" s="21">
        <v>0</v>
      </c>
      <c r="F42" s="21">
        <v>3</v>
      </c>
      <c r="G42" s="10">
        <v>3</v>
      </c>
    </row>
    <row r="43" spans="1:7" x14ac:dyDescent="0.25">
      <c r="A43" s="28" t="s">
        <v>70</v>
      </c>
      <c r="B43" s="22" t="s">
        <v>73</v>
      </c>
      <c r="C43" s="22" t="s">
        <v>72</v>
      </c>
      <c r="D43" s="21">
        <v>3</v>
      </c>
      <c r="E43" s="21">
        <v>0</v>
      </c>
      <c r="F43" s="21">
        <v>3</v>
      </c>
      <c r="G43" s="10">
        <v>3</v>
      </c>
    </row>
    <row r="44" spans="1:7" x14ac:dyDescent="0.25">
      <c r="A44" s="28"/>
      <c r="B44" s="23"/>
      <c r="C44" s="26" t="s">
        <v>37</v>
      </c>
      <c r="D44" s="26">
        <f>SUM(D39:D43)</f>
        <v>15</v>
      </c>
      <c r="E44" s="26">
        <f>SUM(E39:E43)</f>
        <v>2</v>
      </c>
      <c r="F44" s="26">
        <f>SUM(F39:F43)</f>
        <v>16</v>
      </c>
      <c r="G44" s="26">
        <f>SUM(G39:G43)</f>
        <v>16</v>
      </c>
    </row>
    <row r="45" spans="1:7" ht="26.25" customHeight="1" x14ac:dyDescent="0.25">
      <c r="A45" s="27" t="s">
        <v>74</v>
      </c>
      <c r="B45" s="22" t="s">
        <v>75</v>
      </c>
      <c r="C45" s="15" t="s">
        <v>34</v>
      </c>
      <c r="D45" s="21">
        <v>3</v>
      </c>
      <c r="E45" s="21">
        <v>0</v>
      </c>
      <c r="F45" s="21">
        <v>3</v>
      </c>
      <c r="G45" s="10">
        <v>3</v>
      </c>
    </row>
    <row r="46" spans="1:7" ht="21" customHeight="1" x14ac:dyDescent="0.25">
      <c r="A46" s="27" t="s">
        <v>76</v>
      </c>
      <c r="B46" s="22" t="s">
        <v>77</v>
      </c>
      <c r="C46" s="15" t="s">
        <v>46</v>
      </c>
      <c r="D46" s="21">
        <v>3</v>
      </c>
      <c r="E46" s="21">
        <v>0</v>
      </c>
      <c r="F46" s="21">
        <v>3</v>
      </c>
      <c r="G46" s="10">
        <v>3</v>
      </c>
    </row>
    <row r="47" spans="1:7" x14ac:dyDescent="0.25">
      <c r="A47" s="28"/>
      <c r="B47" s="23"/>
      <c r="C47" s="26" t="s">
        <v>37</v>
      </c>
      <c r="D47" s="26">
        <f>SUM(D45:D46)</f>
        <v>6</v>
      </c>
      <c r="E47" s="26">
        <f>SUM(E45:E46)</f>
        <v>0</v>
      </c>
      <c r="F47" s="26">
        <f>SUM(F45:F46)</f>
        <v>6</v>
      </c>
      <c r="G47" s="26">
        <f>SUM(G45:G46)</f>
        <v>6</v>
      </c>
    </row>
    <row r="48" spans="1:7" ht="15.75" thickBot="1" x14ac:dyDescent="0.3">
      <c r="A48" s="104" t="s">
        <v>78</v>
      </c>
      <c r="B48" s="105"/>
      <c r="C48" s="105"/>
      <c r="D48" s="105"/>
      <c r="E48" s="105"/>
      <c r="F48" s="105"/>
      <c r="G48" s="29">
        <f>SUM(G11,G16,G20,G26,G31,G38,G44,G47)</f>
        <v>91</v>
      </c>
    </row>
    <row r="49" spans="1:7" ht="16.5" thickBot="1" x14ac:dyDescent="0.3">
      <c r="A49" s="106" t="s">
        <v>79</v>
      </c>
      <c r="B49" s="107"/>
      <c r="C49" s="107"/>
      <c r="D49" s="107"/>
      <c r="E49" s="107"/>
      <c r="F49" s="107"/>
      <c r="G49" s="108"/>
    </row>
    <row r="50" spans="1:7" x14ac:dyDescent="0.25">
      <c r="A50" s="100" t="s">
        <v>80</v>
      </c>
      <c r="B50" s="22" t="s">
        <v>81</v>
      </c>
      <c r="C50" s="15" t="s">
        <v>34</v>
      </c>
      <c r="D50" s="21">
        <v>3</v>
      </c>
      <c r="E50" s="21">
        <v>0</v>
      </c>
      <c r="F50" s="21">
        <v>3</v>
      </c>
      <c r="G50" s="10">
        <v>3</v>
      </c>
    </row>
    <row r="51" spans="1:7" x14ac:dyDescent="0.25">
      <c r="A51" s="100"/>
      <c r="B51" s="22" t="s">
        <v>82</v>
      </c>
      <c r="C51" s="15" t="s">
        <v>34</v>
      </c>
      <c r="D51" s="21">
        <v>3</v>
      </c>
      <c r="E51" s="21">
        <v>0</v>
      </c>
      <c r="F51" s="21">
        <v>3</v>
      </c>
      <c r="G51" s="10">
        <v>3</v>
      </c>
    </row>
    <row r="52" spans="1:7" x14ac:dyDescent="0.25">
      <c r="A52" s="100"/>
      <c r="B52" s="23"/>
      <c r="C52" s="26" t="s">
        <v>37</v>
      </c>
      <c r="D52" s="14">
        <f>SUM(D50:D51)</f>
        <v>6</v>
      </c>
      <c r="E52" s="14">
        <f>SUM(E50:E51)</f>
        <v>0</v>
      </c>
      <c r="F52" s="14">
        <f>SUM(F50:F51)</f>
        <v>6</v>
      </c>
      <c r="G52" s="14">
        <f>SUM(G50:G51)</f>
        <v>6</v>
      </c>
    </row>
    <row r="53" spans="1:7" ht="15.75" x14ac:dyDescent="0.25">
      <c r="A53" s="109" t="s">
        <v>83</v>
      </c>
      <c r="B53" s="15" t="s">
        <v>84</v>
      </c>
      <c r="C53" s="15" t="s">
        <v>34</v>
      </c>
      <c r="D53" s="19">
        <v>3</v>
      </c>
      <c r="E53" s="19">
        <v>0</v>
      </c>
      <c r="F53" s="19">
        <v>3</v>
      </c>
      <c r="G53" s="12">
        <v>3</v>
      </c>
    </row>
    <row r="54" spans="1:7" x14ac:dyDescent="0.25">
      <c r="A54" s="109"/>
      <c r="B54" s="13"/>
      <c r="C54" s="14" t="s">
        <v>37</v>
      </c>
      <c r="D54" s="14">
        <f>SUM(D53:D53)</f>
        <v>3</v>
      </c>
      <c r="E54" s="14">
        <f>SUM(E53:E53)</f>
        <v>0</v>
      </c>
      <c r="F54" s="14">
        <f>SUM(F53:F53)</f>
        <v>3</v>
      </c>
      <c r="G54" s="14">
        <f>SUM(G53:G53)</f>
        <v>3</v>
      </c>
    </row>
    <row r="55" spans="1:7" ht="15.75" x14ac:dyDescent="0.25">
      <c r="A55" s="110" t="s">
        <v>85</v>
      </c>
      <c r="B55" s="15" t="s">
        <v>86</v>
      </c>
      <c r="C55" s="15" t="s">
        <v>34</v>
      </c>
      <c r="D55" s="20">
        <v>3</v>
      </c>
      <c r="E55" s="20">
        <v>0</v>
      </c>
      <c r="F55" s="20">
        <v>3</v>
      </c>
      <c r="G55" s="18">
        <v>3</v>
      </c>
    </row>
    <row r="56" spans="1:7" x14ac:dyDescent="0.25">
      <c r="A56" s="110"/>
      <c r="B56" s="13"/>
      <c r="C56" s="14" t="s">
        <v>37</v>
      </c>
      <c r="D56" s="14">
        <f>SUM(D55)</f>
        <v>3</v>
      </c>
      <c r="E56" s="14">
        <f>SUM(E55)</f>
        <v>0</v>
      </c>
      <c r="F56" s="14">
        <f>SUM(F55)</f>
        <v>3</v>
      </c>
      <c r="G56" s="14">
        <f>SUM(G55)</f>
        <v>3</v>
      </c>
    </row>
    <row r="57" spans="1:7" ht="15.75" x14ac:dyDescent="0.25">
      <c r="A57" s="110" t="s">
        <v>87</v>
      </c>
      <c r="B57" s="15" t="s">
        <v>88</v>
      </c>
      <c r="C57" s="15" t="s">
        <v>34</v>
      </c>
      <c r="D57" s="20">
        <v>3</v>
      </c>
      <c r="E57" s="20">
        <v>0</v>
      </c>
      <c r="F57" s="20">
        <v>3</v>
      </c>
      <c r="G57" s="18">
        <v>3</v>
      </c>
    </row>
    <row r="58" spans="1:7" x14ac:dyDescent="0.25">
      <c r="A58" s="110"/>
      <c r="B58" s="13"/>
      <c r="C58" s="14" t="s">
        <v>37</v>
      </c>
      <c r="D58" s="14">
        <f>SUM(D57)</f>
        <v>3</v>
      </c>
      <c r="E58" s="14">
        <f>SUM(E57)</f>
        <v>0</v>
      </c>
      <c r="F58" s="14">
        <f>SUM(F57)</f>
        <v>3</v>
      </c>
      <c r="G58" s="14">
        <f>SUM(G57)</f>
        <v>3</v>
      </c>
    </row>
    <row r="59" spans="1:7" x14ac:dyDescent="0.25">
      <c r="A59" s="100" t="s">
        <v>89</v>
      </c>
      <c r="B59" s="21" t="s">
        <v>90</v>
      </c>
      <c r="C59" s="15" t="s">
        <v>34</v>
      </c>
      <c r="D59" s="22">
        <v>3</v>
      </c>
      <c r="E59" s="22">
        <v>0</v>
      </c>
      <c r="F59" s="22">
        <v>3</v>
      </c>
      <c r="G59" s="30">
        <v>3</v>
      </c>
    </row>
    <row r="60" spans="1:7" x14ac:dyDescent="0.25">
      <c r="A60" s="100"/>
      <c r="B60" s="21" t="s">
        <v>91</v>
      </c>
      <c r="C60" s="15" t="s">
        <v>34</v>
      </c>
      <c r="D60" s="22">
        <v>3</v>
      </c>
      <c r="E60" s="22">
        <v>0</v>
      </c>
      <c r="F60" s="22">
        <v>3</v>
      </c>
      <c r="G60" s="30">
        <v>3</v>
      </c>
    </row>
    <row r="61" spans="1:7" x14ac:dyDescent="0.25">
      <c r="A61" s="100"/>
      <c r="B61" s="23"/>
      <c r="C61" s="14" t="s">
        <v>37</v>
      </c>
      <c r="D61" s="14">
        <f>SUM(D59:D60)</f>
        <v>6</v>
      </c>
      <c r="E61" s="14">
        <f>SUM(E59:E60)</f>
        <v>0</v>
      </c>
      <c r="F61" s="14">
        <f>SUM(F59:F60)</f>
        <v>6</v>
      </c>
      <c r="G61" s="14">
        <f>SUM(G59:G60)</f>
        <v>6</v>
      </c>
    </row>
    <row r="62" spans="1:7" ht="15.75" x14ac:dyDescent="0.25">
      <c r="A62" s="112" t="s">
        <v>92</v>
      </c>
      <c r="B62" s="22" t="s">
        <v>93</v>
      </c>
      <c r="C62" s="15" t="s">
        <v>34</v>
      </c>
      <c r="D62" s="20">
        <v>3</v>
      </c>
      <c r="E62" s="20">
        <v>0</v>
      </c>
      <c r="F62" s="20">
        <v>3</v>
      </c>
      <c r="G62" s="18">
        <v>3</v>
      </c>
    </row>
    <row r="63" spans="1:7" x14ac:dyDescent="0.25">
      <c r="A63" s="113"/>
      <c r="B63" s="13"/>
      <c r="C63" s="14" t="s">
        <v>37</v>
      </c>
      <c r="D63" s="14">
        <f>SUM(D62)</f>
        <v>3</v>
      </c>
      <c r="E63" s="14">
        <f>SUM(E62)</f>
        <v>0</v>
      </c>
      <c r="F63" s="14">
        <f>SUM(F62)</f>
        <v>3</v>
      </c>
      <c r="G63" s="14">
        <f>SUM(G62)</f>
        <v>3</v>
      </c>
    </row>
    <row r="64" spans="1:7" ht="15.75" x14ac:dyDescent="0.25">
      <c r="A64" s="112" t="s">
        <v>94</v>
      </c>
      <c r="B64" s="22" t="s">
        <v>95</v>
      </c>
      <c r="C64" s="15" t="s">
        <v>34</v>
      </c>
      <c r="D64" s="20">
        <v>3</v>
      </c>
      <c r="E64" s="20">
        <v>0</v>
      </c>
      <c r="F64" s="20">
        <v>3</v>
      </c>
      <c r="G64" s="18">
        <v>3</v>
      </c>
    </row>
    <row r="65" spans="1:7" x14ac:dyDescent="0.25">
      <c r="A65" s="113"/>
      <c r="B65" s="13"/>
      <c r="C65" s="14" t="s">
        <v>37</v>
      </c>
      <c r="D65" s="14">
        <f>SUM(D64)</f>
        <v>3</v>
      </c>
      <c r="E65" s="14">
        <f>SUM(E64)</f>
        <v>0</v>
      </c>
      <c r="F65" s="14">
        <f>SUM(F64)</f>
        <v>3</v>
      </c>
      <c r="G65" s="14">
        <f>SUM(G64)</f>
        <v>3</v>
      </c>
    </row>
    <row r="66" spans="1:7" x14ac:dyDescent="0.25">
      <c r="A66" s="111" t="s">
        <v>96</v>
      </c>
      <c r="B66" s="21" t="s">
        <v>97</v>
      </c>
      <c r="C66" s="15" t="s">
        <v>34</v>
      </c>
      <c r="D66" s="22">
        <v>3</v>
      </c>
      <c r="E66" s="22">
        <v>0</v>
      </c>
      <c r="F66" s="22">
        <v>3</v>
      </c>
      <c r="G66" s="30">
        <v>3</v>
      </c>
    </row>
    <row r="67" spans="1:7" x14ac:dyDescent="0.25">
      <c r="A67" s="111"/>
      <c r="B67" s="21" t="s">
        <v>98</v>
      </c>
      <c r="C67" s="15" t="s">
        <v>34</v>
      </c>
      <c r="D67" s="22">
        <v>3</v>
      </c>
      <c r="E67" s="22">
        <v>0</v>
      </c>
      <c r="F67" s="22">
        <v>3</v>
      </c>
      <c r="G67" s="30">
        <v>3</v>
      </c>
    </row>
    <row r="68" spans="1:7" x14ac:dyDescent="0.25">
      <c r="A68" s="111"/>
      <c r="B68" s="23"/>
      <c r="C68" s="14" t="s">
        <v>37</v>
      </c>
      <c r="D68" s="14">
        <f>SUM(D66:D67)</f>
        <v>6</v>
      </c>
      <c r="E68" s="14">
        <f>SUM(E66:E67)</f>
        <v>0</v>
      </c>
      <c r="F68" s="14">
        <f>SUM(F66:F67)</f>
        <v>6</v>
      </c>
      <c r="G68" s="14">
        <f>SUM(G66:G67)</f>
        <v>6</v>
      </c>
    </row>
    <row r="69" spans="1:7" ht="15.75" x14ac:dyDescent="0.25">
      <c r="A69" s="110" t="s">
        <v>99</v>
      </c>
      <c r="B69" s="15" t="s">
        <v>100</v>
      </c>
      <c r="C69" s="15" t="s">
        <v>34</v>
      </c>
      <c r="D69" s="20">
        <v>3</v>
      </c>
      <c r="E69" s="20">
        <v>0</v>
      </c>
      <c r="F69" s="20">
        <v>3</v>
      </c>
      <c r="G69" s="18">
        <v>3</v>
      </c>
    </row>
    <row r="70" spans="1:7" x14ac:dyDescent="0.25">
      <c r="A70" s="110"/>
      <c r="B70" s="13"/>
      <c r="C70" s="14" t="s">
        <v>37</v>
      </c>
      <c r="D70" s="14">
        <f>SUM(D69:D69)</f>
        <v>3</v>
      </c>
      <c r="E70" s="14">
        <f>SUM(E69:E69)</f>
        <v>0</v>
      </c>
      <c r="F70" s="14">
        <f>SUM(F69:F69)</f>
        <v>3</v>
      </c>
      <c r="G70" s="14">
        <f>SUM(G69:G69)</f>
        <v>3</v>
      </c>
    </row>
    <row r="71" spans="1:7" ht="15.75" x14ac:dyDescent="0.25">
      <c r="A71" s="110" t="s">
        <v>101</v>
      </c>
      <c r="B71" s="15" t="s">
        <v>102</v>
      </c>
      <c r="C71" s="15" t="s">
        <v>34</v>
      </c>
      <c r="D71" s="20">
        <v>3</v>
      </c>
      <c r="E71" s="20">
        <v>0</v>
      </c>
      <c r="F71" s="20">
        <v>3</v>
      </c>
      <c r="G71" s="18">
        <v>3</v>
      </c>
    </row>
    <row r="72" spans="1:7" x14ac:dyDescent="0.25">
      <c r="A72" s="110"/>
      <c r="B72" s="13"/>
      <c r="C72" s="14" t="s">
        <v>37</v>
      </c>
      <c r="D72" s="14">
        <f>SUM(D71:D71)</f>
        <v>3</v>
      </c>
      <c r="E72" s="14">
        <f>SUM(E71:E71)</f>
        <v>0</v>
      </c>
      <c r="F72" s="14">
        <f>SUM(F71:F71)</f>
        <v>3</v>
      </c>
      <c r="G72" s="14">
        <f>SUM(G71:G71)</f>
        <v>3</v>
      </c>
    </row>
    <row r="73" spans="1:7" x14ac:dyDescent="0.25">
      <c r="A73" s="111" t="s">
        <v>103</v>
      </c>
      <c r="B73" s="21" t="s">
        <v>104</v>
      </c>
      <c r="C73" s="15" t="s">
        <v>34</v>
      </c>
      <c r="D73" s="21">
        <v>3</v>
      </c>
      <c r="E73" s="21">
        <v>0</v>
      </c>
      <c r="F73" s="21">
        <v>3</v>
      </c>
      <c r="G73" s="10">
        <v>3</v>
      </c>
    </row>
    <row r="74" spans="1:7" x14ac:dyDescent="0.25">
      <c r="A74" s="111"/>
      <c r="B74" s="23"/>
      <c r="C74" s="14" t="s">
        <v>37</v>
      </c>
      <c r="D74" s="14">
        <f>SUM(D73)</f>
        <v>3</v>
      </c>
      <c r="E74" s="14">
        <f>SUM(E73)</f>
        <v>0</v>
      </c>
      <c r="F74" s="14">
        <f>SUM(F73)</f>
        <v>3</v>
      </c>
      <c r="G74" s="14">
        <f>SUM(G73)</f>
        <v>3</v>
      </c>
    </row>
    <row r="75" spans="1:7" ht="27" customHeight="1" x14ac:dyDescent="0.25">
      <c r="A75" s="31" t="s">
        <v>105</v>
      </c>
      <c r="B75" s="21" t="s">
        <v>106</v>
      </c>
      <c r="C75" s="15" t="s">
        <v>34</v>
      </c>
      <c r="D75" s="21">
        <v>2</v>
      </c>
      <c r="E75" s="21">
        <v>2</v>
      </c>
      <c r="F75" s="21">
        <v>3</v>
      </c>
      <c r="G75" s="10">
        <v>3</v>
      </c>
    </row>
    <row r="76" spans="1:7" ht="21.75" customHeight="1" x14ac:dyDescent="0.25">
      <c r="A76" s="31" t="s">
        <v>105</v>
      </c>
      <c r="B76" s="21" t="s">
        <v>107</v>
      </c>
      <c r="C76" s="15" t="s">
        <v>34</v>
      </c>
      <c r="D76" s="21">
        <v>2</v>
      </c>
      <c r="E76" s="21">
        <v>2</v>
      </c>
      <c r="F76" s="21">
        <v>3</v>
      </c>
      <c r="G76" s="10">
        <v>3</v>
      </c>
    </row>
    <row r="77" spans="1:7" ht="29.25" customHeight="1" x14ac:dyDescent="0.25">
      <c r="A77" s="32" t="s">
        <v>108</v>
      </c>
      <c r="B77" s="33" t="s">
        <v>109</v>
      </c>
      <c r="C77" s="34" t="s">
        <v>110</v>
      </c>
      <c r="D77" s="34">
        <v>4</v>
      </c>
      <c r="E77" s="34">
        <v>0</v>
      </c>
      <c r="F77" s="34">
        <v>4</v>
      </c>
      <c r="G77" s="35">
        <v>4</v>
      </c>
    </row>
    <row r="78" spans="1:7" x14ac:dyDescent="0.25">
      <c r="A78" s="28"/>
      <c r="B78" s="23"/>
      <c r="C78" s="26" t="s">
        <v>37</v>
      </c>
      <c r="D78" s="26">
        <f>SUM(D75:D77)</f>
        <v>8</v>
      </c>
      <c r="E78" s="26">
        <f>SUM(E75:E77)</f>
        <v>4</v>
      </c>
      <c r="F78" s="26">
        <f>SUM(F75:F77)</f>
        <v>10</v>
      </c>
      <c r="G78" s="26">
        <f>SUM(G75:G77)</f>
        <v>10</v>
      </c>
    </row>
    <row r="79" spans="1:7" x14ac:dyDescent="0.25">
      <c r="A79" s="111" t="s">
        <v>111</v>
      </c>
      <c r="B79" s="21" t="s">
        <v>112</v>
      </c>
      <c r="C79" s="15" t="s">
        <v>34</v>
      </c>
      <c r="D79" s="21">
        <v>3</v>
      </c>
      <c r="E79" s="21">
        <v>0</v>
      </c>
      <c r="F79" s="21">
        <v>3</v>
      </c>
      <c r="G79" s="10">
        <v>3</v>
      </c>
    </row>
    <row r="80" spans="1:7" x14ac:dyDescent="0.25">
      <c r="A80" s="111"/>
      <c r="B80" s="23"/>
      <c r="C80" s="14" t="s">
        <v>37</v>
      </c>
      <c r="D80" s="14">
        <f>SUM(D79)</f>
        <v>3</v>
      </c>
      <c r="E80" s="14">
        <f>SUM(E79)</f>
        <v>0</v>
      </c>
      <c r="F80" s="14">
        <f>SUM(F79)</f>
        <v>3</v>
      </c>
      <c r="G80" s="14">
        <f>SUM(G79)</f>
        <v>3</v>
      </c>
    </row>
    <row r="81" spans="1:7" ht="15.75" thickBot="1" x14ac:dyDescent="0.3">
      <c r="A81" s="104" t="s">
        <v>113</v>
      </c>
      <c r="B81" s="105"/>
      <c r="C81" s="105"/>
      <c r="D81" s="105"/>
      <c r="E81" s="105"/>
      <c r="F81" s="105"/>
      <c r="G81" s="29">
        <f>SUM(G52,G54,G56,G58,G61,G63,G65,G68,G72,G74,G78,G80)</f>
        <v>52</v>
      </c>
    </row>
    <row r="82" spans="1:7" ht="15.75" thickBot="1" x14ac:dyDescent="0.3">
      <c r="A82" s="104" t="s">
        <v>114</v>
      </c>
      <c r="B82" s="105"/>
      <c r="C82" s="105"/>
      <c r="D82" s="105"/>
      <c r="E82" s="105"/>
      <c r="F82" s="105"/>
      <c r="G82" s="29">
        <f>SUM(G48,G81)</f>
        <v>143</v>
      </c>
    </row>
  </sheetData>
  <mergeCells count="27">
    <mergeCell ref="A79:A80"/>
    <mergeCell ref="A81:F81"/>
    <mergeCell ref="A82:F82"/>
    <mergeCell ref="A62:A63"/>
    <mergeCell ref="A64:A65"/>
    <mergeCell ref="A66:A68"/>
    <mergeCell ref="A69:A70"/>
    <mergeCell ref="A71:A72"/>
    <mergeCell ref="A73:A74"/>
    <mergeCell ref="A59:A61"/>
    <mergeCell ref="A12:A16"/>
    <mergeCell ref="A17:A20"/>
    <mergeCell ref="A21:A26"/>
    <mergeCell ref="A27:A31"/>
    <mergeCell ref="A32:A38"/>
    <mergeCell ref="A48:F48"/>
    <mergeCell ref="A49:G49"/>
    <mergeCell ref="A50:A52"/>
    <mergeCell ref="A53:A54"/>
    <mergeCell ref="A55:A56"/>
    <mergeCell ref="A57:A58"/>
    <mergeCell ref="A8:A11"/>
    <mergeCell ref="A1:G4"/>
    <mergeCell ref="A5:G5"/>
    <mergeCell ref="A6:A7"/>
    <mergeCell ref="D6:F6"/>
    <mergeCell ref="G6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psikoloji(ING)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Yelda</dc:creator>
  <cp:lastModifiedBy>Hasan Özdemir</cp:lastModifiedBy>
  <cp:lastPrinted>2020-11-26T10:24:32Z</cp:lastPrinted>
  <dcterms:created xsi:type="dcterms:W3CDTF">2018-09-04T09:07:08Z</dcterms:created>
  <dcterms:modified xsi:type="dcterms:W3CDTF">2021-10-22T13:01:53Z</dcterms:modified>
</cp:coreProperties>
</file>