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16020" windowHeight="10365"/>
  </bookViews>
  <sheets>
    <sheet name="BİYOTEK TEZLİ" sheetId="1" r:id="rId1"/>
    <sheet name="BİYOTEK TEZSİ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39" i="2"/>
  <c r="F39" i="2"/>
  <c r="E39" i="2"/>
  <c r="D39" i="2"/>
  <c r="G28" i="2"/>
  <c r="F28" i="2"/>
  <c r="E28" i="2"/>
  <c r="D28" i="2"/>
  <c r="G17" i="2"/>
  <c r="F17" i="2"/>
  <c r="F43" i="2" s="1"/>
  <c r="E17" i="2"/>
  <c r="E43" i="2" s="1"/>
  <c r="D17" i="2"/>
  <c r="D43" i="2" s="1"/>
  <c r="G49" i="1" l="1"/>
  <c r="F49" i="1"/>
  <c r="E49" i="1"/>
  <c r="D49" i="1"/>
  <c r="G39" i="1"/>
  <c r="F39" i="1"/>
  <c r="E39" i="1"/>
  <c r="D39" i="1"/>
  <c r="G28" i="1"/>
  <c r="F28" i="1"/>
  <c r="E28" i="1"/>
  <c r="D28" i="1"/>
  <c r="G17" i="1"/>
  <c r="G54" i="1" s="1"/>
  <c r="G56" i="1" s="1"/>
  <c r="F17" i="1"/>
  <c r="F54" i="1" s="1"/>
  <c r="E17" i="1"/>
  <c r="E54" i="1" s="1"/>
  <c r="D17" i="1"/>
  <c r="D54" i="1" s="1"/>
</calcChain>
</file>

<file path=xl/sharedStrings.xml><?xml version="1.0" encoding="utf-8"?>
<sst xmlns="http://schemas.openxmlformats.org/spreadsheetml/2006/main" count="225" uniqueCount="65">
  <si>
    <r>
      <t xml:space="preserve">Üsküdar Üniversitesi
Fen Bilimleri Enstitüsü 
Biyoteknoloji Yüksek Lisans </t>
    </r>
    <r>
      <rPr>
        <b/>
        <sz val="12"/>
        <color rgb="FFFF0000"/>
        <rFont val="Arial Narrow"/>
        <family val="2"/>
        <charset val="162"/>
      </rPr>
      <t xml:space="preserve">Tezli </t>
    </r>
    <r>
      <rPr>
        <b/>
        <sz val="12"/>
        <rFont val="Arial Narrow"/>
        <family val="2"/>
        <charset val="162"/>
      </rPr>
      <t>Programı
2020-2021 Müfredatı</t>
    </r>
  </si>
  <si>
    <t>BİRİNCİ YARIYIL</t>
  </si>
  <si>
    <t>Ders Kodu</t>
  </si>
  <si>
    <t>Ders Adı</t>
  </si>
  <si>
    <t>Z/S</t>
  </si>
  <si>
    <t>T</t>
  </si>
  <si>
    <t>P</t>
  </si>
  <si>
    <t>K</t>
  </si>
  <si>
    <t>AKTS</t>
  </si>
  <si>
    <t>BYT501</t>
  </si>
  <si>
    <t>Biyoteknolojiye Giriş</t>
  </si>
  <si>
    <t>Z</t>
  </si>
  <si>
    <t>ENS501</t>
  </si>
  <si>
    <t>Bilimsel Araştırma Yöntemleri ve Bilim Etiği</t>
  </si>
  <si>
    <t>XXXXXX</t>
  </si>
  <si>
    <t>Seçmeli Ders- I</t>
  </si>
  <si>
    <t>S</t>
  </si>
  <si>
    <t>Seçmeli Ders- II</t>
  </si>
  <si>
    <t>Seçmeli Ders- III</t>
  </si>
  <si>
    <t>Toplam Kredi</t>
  </si>
  <si>
    <t>İKİNCİ YARIYIL</t>
  </si>
  <si>
    <t>BYT 502</t>
  </si>
  <si>
    <t>Mikrobiyoloji ve Teknikleri</t>
  </si>
  <si>
    <t>BYT 504</t>
  </si>
  <si>
    <t>Seminer (Tezli Program için)</t>
  </si>
  <si>
    <t>Seçmeli-IV</t>
  </si>
  <si>
    <t>Seçmeli-V</t>
  </si>
  <si>
    <t>Seçmeli-VI</t>
  </si>
  <si>
    <t>Seçmeli-VII</t>
  </si>
  <si>
    <t>ÜÇÜNCÜ YARIYIL</t>
  </si>
  <si>
    <t>BYT 527</t>
  </si>
  <si>
    <t xml:space="preserve"> Tez Çalışması-I</t>
  </si>
  <si>
    <t>DÖRDÜNCÜ YARIYIL</t>
  </si>
  <si>
    <t>BYT 528</t>
  </si>
  <si>
    <t xml:space="preserve"> Tez Çalışması-II</t>
  </si>
  <si>
    <t>Toplam Ders Kredisi</t>
  </si>
  <si>
    <t>Toplam Seçmeli Ders Kredisi</t>
  </si>
  <si>
    <t>Seçmeli / Toplam Ders Kredisi</t>
  </si>
  <si>
    <t xml:space="preserve"> </t>
  </si>
  <si>
    <t>Seçmeli Ders Havuzu</t>
  </si>
  <si>
    <t>BYT 510</t>
  </si>
  <si>
    <t>İleri Analitik Yöntemler</t>
  </si>
  <si>
    <t>BYT 511</t>
  </si>
  <si>
    <t>Biyomolekülerde Ayrıştırma Ve Saflaştırma Teknikleri</t>
  </si>
  <si>
    <t>BYT 512</t>
  </si>
  <si>
    <t>İmmobilize Enzim Ve Hücre Teknolojisi</t>
  </si>
  <si>
    <t>BYT 513</t>
  </si>
  <si>
    <t>İleri Hücre Kültürü Teknikleri</t>
  </si>
  <si>
    <t>BYT 514</t>
  </si>
  <si>
    <t>Biyomalzemeler</t>
  </si>
  <si>
    <t>BYT 516</t>
  </si>
  <si>
    <t>Nanobiyoteknoloji</t>
  </si>
  <si>
    <t>BYT 517</t>
  </si>
  <si>
    <t>Biyoinformatik</t>
  </si>
  <si>
    <t>BYT 518</t>
  </si>
  <si>
    <t>İleri Kimyasal Hesaplamalar</t>
  </si>
  <si>
    <t>BYT 519</t>
  </si>
  <si>
    <t>İleri Bitki Biyoteknolojisi</t>
  </si>
  <si>
    <t>BYT 520</t>
  </si>
  <si>
    <t>Farmakoekonomi</t>
  </si>
  <si>
    <t>*Öğrencilerimiz Bölüm Dışı Seçmeli derslerini diğer Enstitülerden de alabilirler.</t>
  </si>
  <si>
    <r>
      <t xml:space="preserve">Üsküdar Üniversitesi
Fen Bilimleri Enstitüsü 
Biyoteknoloji Yüksek Lisans </t>
    </r>
    <r>
      <rPr>
        <b/>
        <sz val="12"/>
        <color rgb="FFFF0000"/>
        <rFont val="Arial Narrow"/>
        <family val="2"/>
        <charset val="162"/>
      </rPr>
      <t xml:space="preserve">Tezsiz </t>
    </r>
    <r>
      <rPr>
        <b/>
        <sz val="12"/>
        <rFont val="Arial Narrow"/>
        <family val="2"/>
        <charset val="162"/>
      </rPr>
      <t>Programı
2020-2021 Müfredatı</t>
    </r>
  </si>
  <si>
    <t>BYT 521</t>
  </si>
  <si>
    <t xml:space="preserve">Proje ( Tezsiz Program İçin ) 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</si>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</sst>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color rgb="FFFF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 Tur"/>
      <family val="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b/>
      <sz val="12"/>
      <color rgb="FFDD0806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rgb="FF000000"/>
      <name val="Arial Narrow"/>
      <family val="2"/>
      <charset val="162"/>
    </font>
    <font>
      <sz val="1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6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28" xfId="1" applyFont="1" applyFill="1" applyBorder="1" applyAlignment="1">
      <alignment horizontal="center" vertical="center" wrapText="1"/>
    </xf>
    <xf numFmtId="9" fontId="4" fillId="0" borderId="29" xfId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9" fontId="4" fillId="0" borderId="31" xfId="1" applyFont="1" applyFill="1" applyBorder="1" applyAlignment="1">
      <alignment horizontal="center" vertical="center" wrapText="1"/>
    </xf>
    <xf numFmtId="9" fontId="4" fillId="0" borderId="32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4" borderId="6" xfId="3" applyFont="1" applyFill="1" applyBorder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2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3" applyFont="1" applyFill="1" applyBorder="1"/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</cellXfs>
  <cellStyles count="4">
    <cellStyle name="Normal" xfId="0" builtinId="0"/>
    <cellStyle name="Normal_EEE UNDERGRADUATE22062009" xfId="2"/>
    <cellStyle name="Normal_SON_AREL_CENG_UNDERGRADUATE_CURRICULUM_ENG_3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43" workbookViewId="0">
      <selection activeCell="R58" sqref="R58"/>
    </sheetView>
  </sheetViews>
  <sheetFormatPr defaultColWidth="11.42578125" defaultRowHeight="15.75" x14ac:dyDescent="0.25"/>
  <cols>
    <col min="1" max="1" width="11.7109375" style="1" customWidth="1"/>
    <col min="2" max="2" width="61.85546875" style="1" customWidth="1"/>
    <col min="3" max="6" width="5.7109375" style="1" customWidth="1"/>
    <col min="7" max="7" width="8" style="1" customWidth="1"/>
    <col min="8" max="17" width="11.42578125" style="1" hidden="1" customWidth="1"/>
    <col min="18" max="16384" width="11.42578125" style="1"/>
  </cols>
  <sheetData>
    <row r="1" spans="1:7" ht="15.95" customHeight="1" x14ac:dyDescent="0.25">
      <c r="A1" s="127" t="s">
        <v>0</v>
      </c>
      <c r="B1" s="128"/>
      <c r="C1" s="128"/>
      <c r="D1" s="128"/>
      <c r="E1" s="128"/>
      <c r="F1" s="128"/>
      <c r="G1" s="129"/>
    </row>
    <row r="2" spans="1:7" ht="15.95" customHeight="1" x14ac:dyDescent="0.25">
      <c r="A2" s="130"/>
      <c r="B2" s="131"/>
      <c r="C2" s="131"/>
      <c r="D2" s="131"/>
      <c r="E2" s="131"/>
      <c r="F2" s="131"/>
      <c r="G2" s="132"/>
    </row>
    <row r="3" spans="1:7" ht="15.95" customHeight="1" x14ac:dyDescent="0.25">
      <c r="A3" s="130"/>
      <c r="B3" s="131"/>
      <c r="C3" s="131"/>
      <c r="D3" s="131"/>
      <c r="E3" s="131"/>
      <c r="F3" s="131"/>
      <c r="G3" s="132"/>
    </row>
    <row r="4" spans="1:7" x14ac:dyDescent="0.25">
      <c r="A4" s="130"/>
      <c r="B4" s="131"/>
      <c r="C4" s="131"/>
      <c r="D4" s="131"/>
      <c r="E4" s="131"/>
      <c r="F4" s="131"/>
      <c r="G4" s="132"/>
    </row>
    <row r="5" spans="1:7" ht="15.95" customHeight="1" x14ac:dyDescent="0.25">
      <c r="A5" s="2"/>
      <c r="B5" s="3"/>
      <c r="C5" s="3"/>
      <c r="D5" s="3"/>
      <c r="E5" s="3"/>
      <c r="F5" s="3"/>
      <c r="G5" s="4"/>
    </row>
    <row r="6" spans="1:7" ht="15.95" customHeight="1" x14ac:dyDescent="0.25">
      <c r="A6" s="133" t="s">
        <v>1</v>
      </c>
      <c r="B6" s="134"/>
      <c r="C6" s="134"/>
      <c r="D6" s="134"/>
      <c r="E6" s="134"/>
      <c r="F6" s="134"/>
      <c r="G6" s="135"/>
    </row>
    <row r="7" spans="1:7" ht="15.95" customHeight="1" x14ac:dyDescent="0.25">
      <c r="A7" s="136"/>
      <c r="B7" s="137"/>
      <c r="C7" s="137"/>
      <c r="D7" s="137"/>
      <c r="E7" s="137"/>
      <c r="F7" s="137"/>
      <c r="G7" s="138"/>
    </row>
    <row r="8" spans="1:7" ht="24.75" customHeigh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</row>
    <row r="9" spans="1:7" ht="24.75" customHeight="1" x14ac:dyDescent="0.25">
      <c r="A9" s="11" t="s">
        <v>9</v>
      </c>
      <c r="B9" s="12" t="s">
        <v>10</v>
      </c>
      <c r="C9" s="12" t="s">
        <v>11</v>
      </c>
      <c r="D9" s="13">
        <v>2</v>
      </c>
      <c r="E9" s="13">
        <v>2</v>
      </c>
      <c r="F9" s="13">
        <v>3</v>
      </c>
      <c r="G9" s="14">
        <v>6</v>
      </c>
    </row>
    <row r="10" spans="1:7" ht="24.75" customHeight="1" x14ac:dyDescent="0.25">
      <c r="A10" s="15" t="s">
        <v>12</v>
      </c>
      <c r="B10" s="16" t="s">
        <v>13</v>
      </c>
      <c r="C10" s="13" t="s">
        <v>11</v>
      </c>
      <c r="D10" s="13">
        <v>3</v>
      </c>
      <c r="E10" s="13">
        <v>0</v>
      </c>
      <c r="F10" s="13">
        <v>3</v>
      </c>
      <c r="G10" s="14">
        <v>6</v>
      </c>
    </row>
    <row r="11" spans="1:7" ht="24.75" customHeight="1" x14ac:dyDescent="0.25">
      <c r="A11" s="17" t="s">
        <v>14</v>
      </c>
      <c r="B11" s="13" t="s">
        <v>15</v>
      </c>
      <c r="C11" s="18" t="s">
        <v>16</v>
      </c>
      <c r="D11" s="18">
        <v>3</v>
      </c>
      <c r="E11" s="18">
        <v>0</v>
      </c>
      <c r="F11" s="18">
        <v>3</v>
      </c>
      <c r="G11" s="19">
        <v>6</v>
      </c>
    </row>
    <row r="12" spans="1:7" ht="24.75" customHeight="1" x14ac:dyDescent="0.25">
      <c r="A12" s="17" t="s">
        <v>14</v>
      </c>
      <c r="B12" s="13" t="s">
        <v>17</v>
      </c>
      <c r="C12" s="18" t="s">
        <v>16</v>
      </c>
      <c r="D12" s="18">
        <v>3</v>
      </c>
      <c r="E12" s="18">
        <v>0</v>
      </c>
      <c r="F12" s="18">
        <v>3</v>
      </c>
      <c r="G12" s="19">
        <v>6</v>
      </c>
    </row>
    <row r="13" spans="1:7" ht="24.75" customHeight="1" x14ac:dyDescent="0.25">
      <c r="A13" s="17" t="s">
        <v>14</v>
      </c>
      <c r="B13" s="13" t="s">
        <v>18</v>
      </c>
      <c r="C13" s="18" t="s">
        <v>16</v>
      </c>
      <c r="D13" s="18">
        <v>3</v>
      </c>
      <c r="E13" s="18">
        <v>0</v>
      </c>
      <c r="F13" s="18">
        <v>3</v>
      </c>
      <c r="G13" s="19">
        <v>6</v>
      </c>
    </row>
    <row r="14" spans="1:7" s="21" customFormat="1" ht="24.75" customHeight="1" x14ac:dyDescent="0.25">
      <c r="A14" s="11"/>
      <c r="B14" s="12"/>
      <c r="C14" s="12"/>
      <c r="D14" s="12"/>
      <c r="E14" s="12"/>
      <c r="F14" s="12"/>
      <c r="G14" s="20"/>
    </row>
    <row r="15" spans="1:7" ht="24.75" customHeight="1" x14ac:dyDescent="0.25">
      <c r="A15" s="11"/>
      <c r="B15" s="12"/>
      <c r="C15" s="12"/>
      <c r="D15" s="12"/>
      <c r="E15" s="12"/>
      <c r="F15" s="12"/>
      <c r="G15" s="20"/>
    </row>
    <row r="16" spans="1:7" ht="24.75" customHeight="1" x14ac:dyDescent="0.25">
      <c r="A16" s="11"/>
      <c r="B16" s="12"/>
      <c r="C16" s="12"/>
      <c r="D16" s="12"/>
      <c r="E16" s="12"/>
      <c r="F16" s="12"/>
      <c r="G16" s="20"/>
    </row>
    <row r="17" spans="1:7" ht="24.75" customHeight="1" x14ac:dyDescent="0.25">
      <c r="A17" s="139" t="s">
        <v>19</v>
      </c>
      <c r="B17" s="140"/>
      <c r="C17" s="22"/>
      <c r="D17" s="22">
        <f>SUM(D9:D16)</f>
        <v>14</v>
      </c>
      <c r="E17" s="22">
        <f>SUM(E9:E16)</f>
        <v>2</v>
      </c>
      <c r="F17" s="22">
        <f>SUM(F9:F16)</f>
        <v>15</v>
      </c>
      <c r="G17" s="23">
        <f>SUM(G9:G16)</f>
        <v>30</v>
      </c>
    </row>
    <row r="18" spans="1:7" ht="24.75" customHeight="1" x14ac:dyDescent="0.25">
      <c r="A18" s="24"/>
      <c r="G18" s="25"/>
    </row>
    <row r="19" spans="1:7" ht="24.75" customHeight="1" x14ac:dyDescent="0.25">
      <c r="A19" s="133" t="s">
        <v>20</v>
      </c>
      <c r="B19" s="134"/>
      <c r="C19" s="134"/>
      <c r="D19" s="134"/>
      <c r="E19" s="134"/>
      <c r="F19" s="134"/>
      <c r="G19" s="135"/>
    </row>
    <row r="20" spans="1:7" ht="24.75" customHeight="1" x14ac:dyDescent="0.25">
      <c r="A20" s="124"/>
      <c r="B20" s="125"/>
      <c r="C20" s="125"/>
      <c r="D20" s="125"/>
      <c r="E20" s="125"/>
      <c r="F20" s="125"/>
      <c r="G20" s="126"/>
    </row>
    <row r="21" spans="1:7" ht="24.75" customHeight="1" x14ac:dyDescent="0.25">
      <c r="A21" s="26" t="s">
        <v>2</v>
      </c>
      <c r="B21" s="27" t="s">
        <v>3</v>
      </c>
      <c r="C21" s="27"/>
      <c r="D21" s="27" t="s">
        <v>5</v>
      </c>
      <c r="E21" s="27" t="s">
        <v>6</v>
      </c>
      <c r="F21" s="27" t="s">
        <v>7</v>
      </c>
      <c r="G21" s="28" t="s">
        <v>8</v>
      </c>
    </row>
    <row r="22" spans="1:7" ht="24.75" customHeight="1" x14ac:dyDescent="0.25">
      <c r="A22" s="29" t="s">
        <v>21</v>
      </c>
      <c r="B22" s="13" t="s">
        <v>22</v>
      </c>
      <c r="C22" s="13" t="s">
        <v>11</v>
      </c>
      <c r="D22" s="13">
        <v>3</v>
      </c>
      <c r="E22" s="13">
        <v>0</v>
      </c>
      <c r="F22" s="13">
        <v>3</v>
      </c>
      <c r="G22" s="14">
        <v>6</v>
      </c>
    </row>
    <row r="23" spans="1:7" ht="24.75" customHeight="1" x14ac:dyDescent="0.25">
      <c r="A23" s="29" t="s">
        <v>23</v>
      </c>
      <c r="B23" s="13" t="s">
        <v>24</v>
      </c>
      <c r="C23" s="13" t="s">
        <v>11</v>
      </c>
      <c r="D23" s="13">
        <v>0</v>
      </c>
      <c r="E23" s="13">
        <v>0</v>
      </c>
      <c r="F23" s="13">
        <v>0</v>
      </c>
      <c r="G23" s="14">
        <v>2</v>
      </c>
    </row>
    <row r="24" spans="1:7" s="31" customFormat="1" ht="24.75" customHeight="1" x14ac:dyDescent="0.25">
      <c r="A24" s="17" t="s">
        <v>14</v>
      </c>
      <c r="B24" s="30" t="s">
        <v>25</v>
      </c>
      <c r="C24" s="13" t="s">
        <v>16</v>
      </c>
      <c r="D24" s="13">
        <v>3</v>
      </c>
      <c r="E24" s="13">
        <v>0</v>
      </c>
      <c r="F24" s="13">
        <v>3</v>
      </c>
      <c r="G24" s="14">
        <v>6</v>
      </c>
    </row>
    <row r="25" spans="1:7" s="31" customFormat="1" ht="24.75" customHeight="1" x14ac:dyDescent="0.25">
      <c r="A25" s="17" t="s">
        <v>14</v>
      </c>
      <c r="B25" s="30" t="s">
        <v>26</v>
      </c>
      <c r="C25" s="13" t="s">
        <v>16</v>
      </c>
      <c r="D25" s="13">
        <v>3</v>
      </c>
      <c r="E25" s="13">
        <v>0</v>
      </c>
      <c r="F25" s="13">
        <v>3</v>
      </c>
      <c r="G25" s="14">
        <v>6</v>
      </c>
    </row>
    <row r="26" spans="1:7" ht="24.75" customHeight="1" x14ac:dyDescent="0.25">
      <c r="A26" s="17" t="s">
        <v>14</v>
      </c>
      <c r="B26" s="30" t="s">
        <v>27</v>
      </c>
      <c r="C26" s="13" t="s">
        <v>16</v>
      </c>
      <c r="D26" s="13">
        <v>3</v>
      </c>
      <c r="E26" s="13">
        <v>0</v>
      </c>
      <c r="F26" s="13">
        <v>3</v>
      </c>
      <c r="G26" s="14">
        <v>6</v>
      </c>
    </row>
    <row r="27" spans="1:7" s="21" customFormat="1" ht="24.75" customHeight="1" x14ac:dyDescent="0.25">
      <c r="A27" s="17" t="s">
        <v>14</v>
      </c>
      <c r="B27" s="30" t="s">
        <v>28</v>
      </c>
      <c r="C27" s="13" t="s">
        <v>16</v>
      </c>
      <c r="D27" s="13">
        <v>3</v>
      </c>
      <c r="E27" s="13">
        <v>0</v>
      </c>
      <c r="F27" s="13">
        <v>3</v>
      </c>
      <c r="G27" s="20">
        <v>6</v>
      </c>
    </row>
    <row r="28" spans="1:7" ht="24.75" customHeight="1" x14ac:dyDescent="0.25">
      <c r="A28" s="139" t="s">
        <v>19</v>
      </c>
      <c r="B28" s="140"/>
      <c r="C28" s="22"/>
      <c r="D28" s="22">
        <f>SUM(D22:D27)</f>
        <v>15</v>
      </c>
      <c r="E28" s="22">
        <f>SUM(E22:E27)</f>
        <v>0</v>
      </c>
      <c r="F28" s="22">
        <f>SUM(F22:F27)</f>
        <v>15</v>
      </c>
      <c r="G28" s="23">
        <f>SUM(G22:G27)</f>
        <v>32</v>
      </c>
    </row>
    <row r="29" spans="1:7" ht="24.75" customHeight="1" x14ac:dyDescent="0.25">
      <c r="A29" s="2"/>
      <c r="B29" s="3"/>
      <c r="C29" s="3"/>
      <c r="D29" s="3"/>
      <c r="E29" s="3"/>
      <c r="F29" s="3"/>
      <c r="G29" s="4"/>
    </row>
    <row r="30" spans="1:7" ht="24.75" customHeight="1" x14ac:dyDescent="0.25">
      <c r="A30" s="133" t="s">
        <v>29</v>
      </c>
      <c r="B30" s="134"/>
      <c r="C30" s="134"/>
      <c r="D30" s="134"/>
      <c r="E30" s="134"/>
      <c r="F30" s="134"/>
      <c r="G30" s="135"/>
    </row>
    <row r="31" spans="1:7" ht="24.75" customHeight="1" x14ac:dyDescent="0.25">
      <c r="A31" s="124"/>
      <c r="B31" s="125"/>
      <c r="C31" s="125"/>
      <c r="D31" s="125"/>
      <c r="E31" s="125"/>
      <c r="F31" s="125"/>
      <c r="G31" s="126"/>
    </row>
    <row r="32" spans="1:7" ht="24.75" customHeight="1" x14ac:dyDescent="0.25">
      <c r="A32" s="8" t="s">
        <v>2</v>
      </c>
      <c r="B32" s="9" t="s">
        <v>3</v>
      </c>
      <c r="C32" s="9"/>
      <c r="D32" s="9" t="s">
        <v>5</v>
      </c>
      <c r="E32" s="9" t="s">
        <v>6</v>
      </c>
      <c r="F32" s="9" t="s">
        <v>7</v>
      </c>
      <c r="G32" s="10" t="s">
        <v>8</v>
      </c>
    </row>
    <row r="33" spans="1:7" ht="24.75" customHeight="1" x14ac:dyDescent="0.25">
      <c r="A33" s="32"/>
      <c r="B33" s="33"/>
      <c r="C33" s="33"/>
      <c r="D33" s="33"/>
      <c r="E33" s="33"/>
      <c r="F33" s="33"/>
      <c r="G33" s="34"/>
    </row>
    <row r="34" spans="1:7" ht="24.75" customHeight="1" x14ac:dyDescent="0.25">
      <c r="A34" s="35" t="s">
        <v>30</v>
      </c>
      <c r="B34" s="36" t="s">
        <v>31</v>
      </c>
      <c r="C34" s="36" t="s">
        <v>11</v>
      </c>
      <c r="D34" s="36">
        <v>0</v>
      </c>
      <c r="E34" s="36">
        <v>0</v>
      </c>
      <c r="F34" s="36">
        <v>0</v>
      </c>
      <c r="G34" s="37">
        <v>30</v>
      </c>
    </row>
    <row r="35" spans="1:7" ht="24.75" customHeight="1" x14ac:dyDescent="0.25">
      <c r="A35" s="11"/>
      <c r="B35" s="12"/>
      <c r="C35" s="12"/>
      <c r="D35" s="12"/>
      <c r="E35" s="12"/>
      <c r="F35" s="12"/>
      <c r="G35" s="20"/>
    </row>
    <row r="36" spans="1:7" ht="24.75" customHeight="1" x14ac:dyDescent="0.25">
      <c r="A36" s="11"/>
      <c r="B36" s="12"/>
      <c r="C36" s="12"/>
      <c r="D36" s="12"/>
      <c r="E36" s="12"/>
      <c r="F36" s="12"/>
      <c r="G36" s="20"/>
    </row>
    <row r="37" spans="1:7" ht="24.75" customHeight="1" x14ac:dyDescent="0.25">
      <c r="A37" s="11"/>
      <c r="B37" s="12"/>
      <c r="C37" s="12"/>
      <c r="D37" s="12"/>
      <c r="E37" s="12"/>
      <c r="F37" s="12"/>
      <c r="G37" s="20"/>
    </row>
    <row r="38" spans="1:7" ht="24.75" customHeight="1" x14ac:dyDescent="0.25">
      <c r="A38" s="11"/>
      <c r="B38" s="12"/>
      <c r="C38" s="12"/>
      <c r="D38" s="12"/>
      <c r="E38" s="12"/>
      <c r="F38" s="12"/>
      <c r="G38" s="20"/>
    </row>
    <row r="39" spans="1:7" ht="24.75" customHeight="1" x14ac:dyDescent="0.25">
      <c r="A39" s="141" t="s">
        <v>19</v>
      </c>
      <c r="B39" s="142"/>
      <c r="C39" s="38"/>
      <c r="D39" s="22">
        <f>SUM(D33:D38)</f>
        <v>0</v>
      </c>
      <c r="E39" s="22">
        <f>SUM(E33:E38)</f>
        <v>0</v>
      </c>
      <c r="F39" s="22">
        <f>SUM(F33:F38)</f>
        <v>0</v>
      </c>
      <c r="G39" s="23">
        <f>SUM(G33:G38)</f>
        <v>30</v>
      </c>
    </row>
    <row r="40" spans="1:7" ht="24.75" customHeight="1" x14ac:dyDescent="0.25">
      <c r="A40" s="39"/>
      <c r="B40" s="40"/>
      <c r="C40" s="40"/>
      <c r="D40" s="40"/>
      <c r="E40" s="40"/>
      <c r="F40" s="40"/>
      <c r="G40" s="41"/>
    </row>
    <row r="41" spans="1:7" ht="24.75" customHeight="1" x14ac:dyDescent="0.25">
      <c r="A41" s="143" t="s">
        <v>32</v>
      </c>
      <c r="B41" s="144"/>
      <c r="C41" s="144"/>
      <c r="D41" s="144"/>
      <c r="E41" s="144"/>
      <c r="F41" s="144"/>
      <c r="G41" s="145"/>
    </row>
    <row r="42" spans="1:7" ht="24.75" customHeight="1" x14ac:dyDescent="0.25">
      <c r="A42" s="124"/>
      <c r="B42" s="125"/>
      <c r="C42" s="125"/>
      <c r="D42" s="125"/>
      <c r="E42" s="125"/>
      <c r="F42" s="125"/>
      <c r="G42" s="126"/>
    </row>
    <row r="43" spans="1:7" ht="24.75" customHeight="1" x14ac:dyDescent="0.25">
      <c r="A43" s="8" t="s">
        <v>2</v>
      </c>
      <c r="B43" s="9" t="s">
        <v>3</v>
      </c>
      <c r="C43" s="9"/>
      <c r="D43" s="9" t="s">
        <v>5</v>
      </c>
      <c r="E43" s="9" t="s">
        <v>6</v>
      </c>
      <c r="F43" s="9" t="s">
        <v>7</v>
      </c>
      <c r="G43" s="10" t="s">
        <v>8</v>
      </c>
    </row>
    <row r="44" spans="1:7" ht="24.75" customHeight="1" x14ac:dyDescent="0.25">
      <c r="A44" s="32"/>
      <c r="B44" s="42"/>
      <c r="C44" s="42"/>
      <c r="D44" s="42"/>
      <c r="E44" s="33"/>
      <c r="F44" s="33"/>
      <c r="G44" s="34"/>
    </row>
    <row r="45" spans="1:7" ht="24.75" customHeight="1" x14ac:dyDescent="0.25">
      <c r="A45" s="35" t="s">
        <v>33</v>
      </c>
      <c r="B45" s="36" t="s">
        <v>34</v>
      </c>
      <c r="C45" s="36" t="s">
        <v>11</v>
      </c>
      <c r="D45" s="36">
        <v>0</v>
      </c>
      <c r="E45" s="36">
        <v>0</v>
      </c>
      <c r="F45" s="36">
        <v>0</v>
      </c>
      <c r="G45" s="37">
        <v>30</v>
      </c>
    </row>
    <row r="46" spans="1:7" ht="24.75" customHeight="1" x14ac:dyDescent="0.25">
      <c r="A46" s="11"/>
      <c r="B46" s="12"/>
      <c r="C46" s="12"/>
      <c r="D46" s="12"/>
      <c r="E46" s="12"/>
      <c r="F46" s="12"/>
      <c r="G46" s="43"/>
    </row>
    <row r="47" spans="1:7" ht="24.75" customHeight="1" x14ac:dyDescent="0.25">
      <c r="A47" s="11"/>
      <c r="B47" s="12"/>
      <c r="C47" s="12"/>
      <c r="D47" s="12"/>
      <c r="E47" s="12"/>
      <c r="F47" s="12"/>
      <c r="G47" s="43"/>
    </row>
    <row r="48" spans="1:7" ht="24.75" customHeight="1" x14ac:dyDescent="0.25">
      <c r="A48" s="44"/>
      <c r="B48" s="45"/>
      <c r="C48" s="45"/>
      <c r="D48" s="12"/>
      <c r="E48" s="12"/>
      <c r="F48" s="12"/>
      <c r="G48" s="46"/>
    </row>
    <row r="49" spans="1:17" ht="24.75" customHeight="1" x14ac:dyDescent="0.25">
      <c r="A49" s="139" t="s">
        <v>19</v>
      </c>
      <c r="B49" s="140"/>
      <c r="C49" s="22"/>
      <c r="D49" s="22">
        <f>SUM(D44:D48)</f>
        <v>0</v>
      </c>
      <c r="E49" s="22">
        <f>SUM(E44:E48)</f>
        <v>0</v>
      </c>
      <c r="F49" s="22">
        <f>SUM(F44:F48)</f>
        <v>0</v>
      </c>
      <c r="G49" s="23">
        <f>SUM(G44:G48)</f>
        <v>30</v>
      </c>
    </row>
    <row r="50" spans="1:17" ht="15.95" customHeight="1" x14ac:dyDescent="0.25">
      <c r="A50" s="2"/>
      <c r="B50" s="47"/>
      <c r="C50" s="47"/>
      <c r="D50" s="48"/>
      <c r="E50" s="48"/>
      <c r="F50" s="48"/>
      <c r="G50" s="49"/>
    </row>
    <row r="51" spans="1:17" ht="15.95" customHeight="1" x14ac:dyDescent="0.25">
      <c r="A51" s="2"/>
      <c r="B51" s="47"/>
      <c r="C51" s="47"/>
      <c r="D51" s="48"/>
      <c r="E51" s="48"/>
      <c r="F51" s="48"/>
      <c r="G51" s="49"/>
    </row>
    <row r="52" spans="1:17" ht="15.95" customHeight="1" thickBot="1" x14ac:dyDescent="0.3">
      <c r="A52" s="2"/>
      <c r="B52" s="47"/>
      <c r="C52" s="47"/>
      <c r="D52" s="48"/>
      <c r="E52" s="48"/>
      <c r="F52" s="48"/>
      <c r="G52" s="49"/>
    </row>
    <row r="53" spans="1:17" ht="15.95" customHeight="1" x14ac:dyDescent="0.25">
      <c r="A53" s="2"/>
      <c r="B53" s="150"/>
      <c r="C53" s="151"/>
      <c r="D53" s="50" t="s">
        <v>5</v>
      </c>
      <c r="E53" s="50" t="s">
        <v>6</v>
      </c>
      <c r="F53" s="50" t="s">
        <v>7</v>
      </c>
      <c r="G53" s="51" t="s">
        <v>8</v>
      </c>
    </row>
    <row r="54" spans="1:17" ht="15.95" customHeight="1" x14ac:dyDescent="0.25">
      <c r="A54" s="2"/>
      <c r="B54" s="152" t="s">
        <v>35</v>
      </c>
      <c r="C54" s="153"/>
      <c r="D54" s="52">
        <f>D17+D28+D39+D49</f>
        <v>29</v>
      </c>
      <c r="E54" s="52">
        <f>E17+E28+E39+E49</f>
        <v>2</v>
      </c>
      <c r="F54" s="52">
        <f>F17+F28+F39+F49</f>
        <v>30</v>
      </c>
      <c r="G54" s="53">
        <f>G17+G28+G39+G49</f>
        <v>122</v>
      </c>
    </row>
    <row r="55" spans="1:17" ht="15.95" customHeight="1" x14ac:dyDescent="0.25">
      <c r="A55" s="2"/>
      <c r="B55" s="152" t="s">
        <v>36</v>
      </c>
      <c r="C55" s="153"/>
      <c r="D55" s="52">
        <v>21</v>
      </c>
      <c r="E55" s="52">
        <v>0</v>
      </c>
      <c r="F55" s="52">
        <v>18</v>
      </c>
      <c r="G55" s="53">
        <v>42</v>
      </c>
    </row>
    <row r="56" spans="1:17" ht="15.95" customHeight="1" thickBot="1" x14ac:dyDescent="0.3">
      <c r="A56" s="2"/>
      <c r="B56" s="154" t="s">
        <v>37</v>
      </c>
      <c r="C56" s="155"/>
      <c r="D56" s="54"/>
      <c r="E56" s="54"/>
      <c r="F56" s="54"/>
      <c r="G56" s="55">
        <f t="shared" ref="G56" si="0">G55/G54</f>
        <v>0.34426229508196721</v>
      </c>
    </row>
    <row r="57" spans="1:17" ht="15.95" customHeight="1" x14ac:dyDescent="0.25">
      <c r="A57" s="2"/>
      <c r="B57" s="47" t="s">
        <v>38</v>
      </c>
      <c r="C57" s="47"/>
      <c r="D57" s="48"/>
      <c r="E57" s="48"/>
      <c r="F57" s="48"/>
      <c r="G57" s="49"/>
    </row>
    <row r="58" spans="1:17" ht="15.95" customHeight="1" thickBot="1" x14ac:dyDescent="0.3">
      <c r="A58" s="56"/>
      <c r="B58" s="57"/>
      <c r="C58" s="57"/>
      <c r="D58" s="58"/>
      <c r="E58" s="58"/>
      <c r="F58" s="58"/>
      <c r="G58" s="59"/>
    </row>
    <row r="59" spans="1:17" s="60" customFormat="1" ht="15.95" customHeight="1" thickBot="1" x14ac:dyDescent="0.3">
      <c r="B59" s="61"/>
      <c r="C59" s="61"/>
    </row>
    <row r="60" spans="1:17" s="60" customFormat="1" ht="15.95" customHeight="1" x14ac:dyDescent="0.25">
      <c r="A60" s="156" t="s">
        <v>39</v>
      </c>
      <c r="B60" s="157"/>
      <c r="C60" s="157"/>
      <c r="D60" s="157"/>
      <c r="E60" s="157"/>
      <c r="F60" s="157"/>
      <c r="G60" s="158"/>
    </row>
    <row r="61" spans="1:17" s="61" customFormat="1" ht="15.95" customHeight="1" thickBot="1" x14ac:dyDescent="0.3">
      <c r="A61" s="146"/>
      <c r="B61" s="147"/>
      <c r="C61" s="147"/>
      <c r="D61" s="148"/>
      <c r="E61" s="148"/>
      <c r="F61" s="148"/>
      <c r="G61" s="149"/>
    </row>
    <row r="62" spans="1:17" s="61" customFormat="1" ht="27" customHeight="1" thickBot="1" x14ac:dyDescent="0.3">
      <c r="A62" s="63" t="s">
        <v>2</v>
      </c>
      <c r="B62" s="64" t="s">
        <v>3</v>
      </c>
      <c r="C62" s="64" t="s">
        <v>16</v>
      </c>
      <c r="D62" s="64" t="s">
        <v>5</v>
      </c>
      <c r="E62" s="64" t="s">
        <v>6</v>
      </c>
      <c r="F62" s="64" t="s">
        <v>7</v>
      </c>
      <c r="G62" s="65" t="s">
        <v>8</v>
      </c>
    </row>
    <row r="63" spans="1:17" s="61" customFormat="1" ht="15.95" customHeight="1" x14ac:dyDescent="0.25">
      <c r="A63" s="66"/>
      <c r="B63" s="67"/>
      <c r="C63" s="67"/>
      <c r="D63" s="67"/>
      <c r="E63" s="67"/>
      <c r="F63" s="67"/>
      <c r="G63" s="68"/>
      <c r="P63" s="1"/>
      <c r="Q63" s="21"/>
    </row>
    <row r="64" spans="1:17" s="61" customFormat="1" ht="15.95" customHeight="1" x14ac:dyDescent="0.25">
      <c r="A64" s="66" t="s">
        <v>40</v>
      </c>
      <c r="B64" s="67" t="s">
        <v>41</v>
      </c>
      <c r="C64" s="67" t="s">
        <v>16</v>
      </c>
      <c r="D64" s="67">
        <v>3</v>
      </c>
      <c r="E64" s="67">
        <v>0</v>
      </c>
      <c r="F64" s="67">
        <v>3</v>
      </c>
      <c r="G64" s="69">
        <v>6</v>
      </c>
      <c r="P64" s="1"/>
      <c r="Q64" s="21"/>
    </row>
    <row r="65" spans="1:17" s="61" customFormat="1" ht="15.95" customHeight="1" x14ac:dyDescent="0.25">
      <c r="A65" s="35" t="s">
        <v>42</v>
      </c>
      <c r="B65" s="70" t="s">
        <v>43</v>
      </c>
      <c r="C65" s="70" t="s">
        <v>16</v>
      </c>
      <c r="D65" s="70">
        <v>3</v>
      </c>
      <c r="E65" s="70">
        <v>0</v>
      </c>
      <c r="F65" s="70">
        <v>3</v>
      </c>
      <c r="G65" s="69">
        <v>6</v>
      </c>
      <c r="P65" s="1"/>
      <c r="Q65" s="21"/>
    </row>
    <row r="66" spans="1:17" s="61" customFormat="1" ht="15.95" customHeight="1" x14ac:dyDescent="0.25">
      <c r="A66" s="35" t="s">
        <v>44</v>
      </c>
      <c r="B66" s="70" t="s">
        <v>45</v>
      </c>
      <c r="C66" s="70" t="s">
        <v>16</v>
      </c>
      <c r="D66" s="70">
        <v>3</v>
      </c>
      <c r="E66" s="70">
        <v>0</v>
      </c>
      <c r="F66" s="70">
        <v>3</v>
      </c>
      <c r="G66" s="69">
        <v>6</v>
      </c>
      <c r="P66" s="1"/>
      <c r="Q66" s="21"/>
    </row>
    <row r="67" spans="1:17" s="61" customFormat="1" ht="15.95" customHeight="1" x14ac:dyDescent="0.25">
      <c r="A67" s="35" t="s">
        <v>46</v>
      </c>
      <c r="B67" s="70" t="s">
        <v>47</v>
      </c>
      <c r="C67" s="70" t="s">
        <v>16</v>
      </c>
      <c r="D67" s="70">
        <v>2</v>
      </c>
      <c r="E67" s="70">
        <v>2</v>
      </c>
      <c r="F67" s="70">
        <v>4</v>
      </c>
      <c r="G67" s="69">
        <v>6</v>
      </c>
      <c r="P67" s="1"/>
      <c r="Q67" s="21"/>
    </row>
    <row r="68" spans="1:17" s="61" customFormat="1" ht="15.95" customHeight="1" x14ac:dyDescent="0.25">
      <c r="A68" s="35" t="s">
        <v>48</v>
      </c>
      <c r="B68" s="70" t="s">
        <v>49</v>
      </c>
      <c r="C68" s="70" t="s">
        <v>16</v>
      </c>
      <c r="D68" s="70">
        <v>3</v>
      </c>
      <c r="E68" s="70">
        <v>0</v>
      </c>
      <c r="F68" s="70">
        <v>3</v>
      </c>
      <c r="G68" s="69">
        <v>6</v>
      </c>
      <c r="P68" s="1"/>
      <c r="Q68" s="21"/>
    </row>
    <row r="69" spans="1:17" s="61" customFormat="1" ht="15.95" customHeight="1" x14ac:dyDescent="0.25">
      <c r="A69" s="35" t="s">
        <v>50</v>
      </c>
      <c r="B69" s="70" t="s">
        <v>51</v>
      </c>
      <c r="C69" s="70" t="s">
        <v>16</v>
      </c>
      <c r="D69" s="70">
        <v>3</v>
      </c>
      <c r="E69" s="70">
        <v>0</v>
      </c>
      <c r="F69" s="70">
        <v>3</v>
      </c>
      <c r="G69" s="69">
        <v>6</v>
      </c>
      <c r="P69" s="1"/>
      <c r="Q69" s="21"/>
    </row>
    <row r="70" spans="1:17" s="61" customFormat="1" ht="15.95" customHeight="1" x14ac:dyDescent="0.25">
      <c r="A70" s="35" t="s">
        <v>52</v>
      </c>
      <c r="B70" s="70" t="s">
        <v>53</v>
      </c>
      <c r="C70" s="70" t="s">
        <v>16</v>
      </c>
      <c r="D70" s="70">
        <v>3</v>
      </c>
      <c r="E70" s="70">
        <v>0</v>
      </c>
      <c r="F70" s="70">
        <v>3</v>
      </c>
      <c r="G70" s="69">
        <v>6</v>
      </c>
      <c r="P70" s="1"/>
      <c r="Q70" s="21"/>
    </row>
    <row r="71" spans="1:17" s="61" customFormat="1" ht="15.95" customHeight="1" x14ac:dyDescent="0.25">
      <c r="A71" s="35" t="s">
        <v>54</v>
      </c>
      <c r="B71" s="70" t="s">
        <v>55</v>
      </c>
      <c r="C71" s="70" t="s">
        <v>16</v>
      </c>
      <c r="D71" s="70">
        <v>2</v>
      </c>
      <c r="E71" s="70">
        <v>2</v>
      </c>
      <c r="F71" s="70">
        <v>4</v>
      </c>
      <c r="G71" s="69">
        <v>6</v>
      </c>
      <c r="P71" s="1"/>
      <c r="Q71" s="21"/>
    </row>
    <row r="72" spans="1:17" s="61" customFormat="1" ht="15.95" customHeight="1" x14ac:dyDescent="0.25">
      <c r="A72" s="35" t="s">
        <v>56</v>
      </c>
      <c r="B72" s="70" t="s">
        <v>57</v>
      </c>
      <c r="C72" s="70" t="s">
        <v>16</v>
      </c>
      <c r="D72" s="70">
        <v>3</v>
      </c>
      <c r="E72" s="70">
        <v>0</v>
      </c>
      <c r="F72" s="70">
        <v>3</v>
      </c>
      <c r="G72" s="69">
        <v>6</v>
      </c>
      <c r="P72" s="1"/>
      <c r="Q72" s="21"/>
    </row>
    <row r="73" spans="1:17" s="61" customFormat="1" ht="15.95" customHeight="1" x14ac:dyDescent="0.25">
      <c r="A73" s="71" t="s">
        <v>58</v>
      </c>
      <c r="B73" s="72" t="s">
        <v>59</v>
      </c>
      <c r="C73" s="70" t="s">
        <v>16</v>
      </c>
      <c r="D73" s="70">
        <v>3</v>
      </c>
      <c r="E73" s="70">
        <v>0</v>
      </c>
      <c r="F73" s="70">
        <v>3</v>
      </c>
      <c r="G73" s="69">
        <v>6</v>
      </c>
      <c r="P73" s="1"/>
      <c r="Q73" s="21"/>
    </row>
    <row r="75" spans="1:17" ht="31.5" x14ac:dyDescent="0.25">
      <c r="B75" s="3" t="s">
        <v>60</v>
      </c>
    </row>
  </sheetData>
  <mergeCells count="19">
    <mergeCell ref="A61:G61"/>
    <mergeCell ref="A49:B49"/>
    <mergeCell ref="B53:C53"/>
    <mergeCell ref="B54:C54"/>
    <mergeCell ref="B55:C55"/>
    <mergeCell ref="B56:C56"/>
    <mergeCell ref="A60:G60"/>
    <mergeCell ref="A42:G42"/>
    <mergeCell ref="A1:G4"/>
    <mergeCell ref="A6:G6"/>
    <mergeCell ref="A7:G7"/>
    <mergeCell ref="A17:B17"/>
    <mergeCell ref="A19:G19"/>
    <mergeCell ref="A20:G20"/>
    <mergeCell ref="A28:B28"/>
    <mergeCell ref="A30:G30"/>
    <mergeCell ref="A31:G31"/>
    <mergeCell ref="A39:B39"/>
    <mergeCell ref="A41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7" workbookViewId="0">
      <selection activeCell="B56" sqref="B56"/>
    </sheetView>
  </sheetViews>
  <sheetFormatPr defaultColWidth="11.42578125" defaultRowHeight="15.75" x14ac:dyDescent="0.25"/>
  <cols>
    <col min="1" max="1" width="11.7109375" style="73" customWidth="1"/>
    <col min="2" max="2" width="61.85546875" style="73" customWidth="1"/>
    <col min="3" max="3" width="5.7109375" style="73" customWidth="1"/>
    <col min="4" max="6" width="5.7109375" style="1" customWidth="1"/>
    <col min="7" max="7" width="8" style="1" customWidth="1"/>
    <col min="8" max="17" width="11.42578125" style="73" hidden="1" customWidth="1"/>
    <col min="18" max="18" width="31.28515625" style="73" bestFit="1" customWidth="1"/>
    <col min="19" max="16384" width="11.42578125" style="73"/>
  </cols>
  <sheetData>
    <row r="1" spans="1:7" ht="15.95" customHeight="1" x14ac:dyDescent="0.25">
      <c r="A1" s="127" t="s">
        <v>61</v>
      </c>
      <c r="B1" s="128"/>
      <c r="C1" s="128"/>
      <c r="D1" s="128"/>
      <c r="E1" s="128"/>
      <c r="F1" s="128"/>
      <c r="G1" s="129"/>
    </row>
    <row r="2" spans="1:7" ht="15.95" customHeight="1" x14ac:dyDescent="0.25">
      <c r="A2" s="130"/>
      <c r="B2" s="131"/>
      <c r="C2" s="131"/>
      <c r="D2" s="131"/>
      <c r="E2" s="131"/>
      <c r="F2" s="131"/>
      <c r="G2" s="132"/>
    </row>
    <row r="3" spans="1:7" ht="15.95" customHeight="1" x14ac:dyDescent="0.25">
      <c r="A3" s="130"/>
      <c r="B3" s="131"/>
      <c r="C3" s="131"/>
      <c r="D3" s="131"/>
      <c r="E3" s="131"/>
      <c r="F3" s="131"/>
      <c r="G3" s="132"/>
    </row>
    <row r="4" spans="1:7" x14ac:dyDescent="0.25">
      <c r="A4" s="130"/>
      <c r="B4" s="131"/>
      <c r="C4" s="131"/>
      <c r="D4" s="131"/>
      <c r="E4" s="131"/>
      <c r="F4" s="131"/>
      <c r="G4" s="132"/>
    </row>
    <row r="5" spans="1:7" ht="15.95" customHeight="1" x14ac:dyDescent="0.25">
      <c r="A5" s="5"/>
      <c r="B5" s="6"/>
      <c r="C5" s="6"/>
      <c r="D5" s="6"/>
      <c r="E5" s="6"/>
      <c r="F5" s="6"/>
      <c r="G5" s="7"/>
    </row>
    <row r="6" spans="1:7" ht="24.75" customHeight="1" x14ac:dyDescent="0.25">
      <c r="A6" s="133" t="s">
        <v>1</v>
      </c>
      <c r="B6" s="134"/>
      <c r="C6" s="134"/>
      <c r="D6" s="134"/>
      <c r="E6" s="134"/>
      <c r="F6" s="134"/>
      <c r="G6" s="135"/>
    </row>
    <row r="7" spans="1:7" ht="24.75" customHeight="1" x14ac:dyDescent="0.25">
      <c r="A7" s="136"/>
      <c r="B7" s="137"/>
      <c r="C7" s="137"/>
      <c r="D7" s="137"/>
      <c r="E7" s="137"/>
      <c r="F7" s="137"/>
      <c r="G7" s="138"/>
    </row>
    <row r="8" spans="1:7" ht="24.75" customHeight="1" x14ac:dyDescent="0.25">
      <c r="A8" s="74" t="s">
        <v>2</v>
      </c>
      <c r="B8" s="75" t="s">
        <v>3</v>
      </c>
      <c r="C8" s="75" t="s">
        <v>4</v>
      </c>
      <c r="D8" s="75" t="s">
        <v>5</v>
      </c>
      <c r="E8" s="75" t="s">
        <v>6</v>
      </c>
      <c r="F8" s="75" t="s">
        <v>7</v>
      </c>
      <c r="G8" s="76" t="s">
        <v>8</v>
      </c>
    </row>
    <row r="9" spans="1:7" ht="24.75" customHeight="1" x14ac:dyDescent="0.3">
      <c r="A9" s="77" t="s">
        <v>9</v>
      </c>
      <c r="B9" s="78" t="s">
        <v>10</v>
      </c>
      <c r="C9" s="78" t="s">
        <v>11</v>
      </c>
      <c r="D9" s="79">
        <v>2</v>
      </c>
      <c r="E9" s="79">
        <v>2</v>
      </c>
      <c r="F9" s="79">
        <v>3</v>
      </c>
      <c r="G9" s="80">
        <v>6</v>
      </c>
    </row>
    <row r="10" spans="1:7" ht="24.75" customHeight="1" x14ac:dyDescent="0.3">
      <c r="A10" s="81" t="s">
        <v>12</v>
      </c>
      <c r="B10" s="82" t="s">
        <v>13</v>
      </c>
      <c r="C10" s="79" t="s">
        <v>11</v>
      </c>
      <c r="D10" s="79">
        <v>3</v>
      </c>
      <c r="E10" s="79">
        <v>0</v>
      </c>
      <c r="F10" s="79">
        <v>3</v>
      </c>
      <c r="G10" s="80">
        <v>6</v>
      </c>
    </row>
    <row r="11" spans="1:7" ht="24.75" customHeight="1" x14ac:dyDescent="0.3">
      <c r="A11" s="83" t="s">
        <v>14</v>
      </c>
      <c r="B11" s="79" t="s">
        <v>15</v>
      </c>
      <c r="C11" s="84" t="s">
        <v>16</v>
      </c>
      <c r="D11" s="84">
        <v>3</v>
      </c>
      <c r="E11" s="84">
        <v>0</v>
      </c>
      <c r="F11" s="84">
        <v>3</v>
      </c>
      <c r="G11" s="85">
        <v>6</v>
      </c>
    </row>
    <row r="12" spans="1:7" ht="24.75" customHeight="1" x14ac:dyDescent="0.3">
      <c r="A12" s="83" t="s">
        <v>14</v>
      </c>
      <c r="B12" s="79" t="s">
        <v>17</v>
      </c>
      <c r="C12" s="84" t="s">
        <v>16</v>
      </c>
      <c r="D12" s="84">
        <v>3</v>
      </c>
      <c r="E12" s="84">
        <v>0</v>
      </c>
      <c r="F12" s="84">
        <v>3</v>
      </c>
      <c r="G12" s="85">
        <v>6</v>
      </c>
    </row>
    <row r="13" spans="1:7" ht="24.75" customHeight="1" x14ac:dyDescent="0.3">
      <c r="A13" s="83" t="s">
        <v>14</v>
      </c>
      <c r="B13" s="79" t="s">
        <v>18</v>
      </c>
      <c r="C13" s="84" t="s">
        <v>16</v>
      </c>
      <c r="D13" s="84">
        <v>3</v>
      </c>
      <c r="E13" s="84">
        <v>0</v>
      </c>
      <c r="F13" s="84">
        <v>3</v>
      </c>
      <c r="G13" s="85">
        <v>6</v>
      </c>
    </row>
    <row r="14" spans="1:7" s="87" customFormat="1" ht="24.75" customHeight="1" x14ac:dyDescent="0.25">
      <c r="A14" s="77"/>
      <c r="B14" s="78"/>
      <c r="C14" s="78"/>
      <c r="D14" s="78"/>
      <c r="E14" s="78"/>
      <c r="F14" s="78"/>
      <c r="G14" s="86"/>
    </row>
    <row r="15" spans="1:7" ht="24.75" customHeight="1" x14ac:dyDescent="0.25">
      <c r="A15" s="77"/>
      <c r="B15" s="78"/>
      <c r="C15" s="78"/>
      <c r="D15" s="78"/>
      <c r="E15" s="78"/>
      <c r="F15" s="78"/>
      <c r="G15" s="86"/>
    </row>
    <row r="16" spans="1:7" ht="24.75" customHeight="1" x14ac:dyDescent="0.25">
      <c r="A16" s="88"/>
      <c r="B16" s="89"/>
      <c r="C16" s="89"/>
      <c r="D16" s="12"/>
      <c r="E16" s="12"/>
      <c r="F16" s="12"/>
      <c r="G16" s="20"/>
    </row>
    <row r="17" spans="1:7" ht="24.75" customHeight="1" x14ac:dyDescent="0.25">
      <c r="A17" s="165" t="s">
        <v>19</v>
      </c>
      <c r="B17" s="166"/>
      <c r="C17" s="90"/>
      <c r="D17" s="22">
        <f>SUM(D9:D16)</f>
        <v>14</v>
      </c>
      <c r="E17" s="22">
        <f>SUM(E9:E16)</f>
        <v>2</v>
      </c>
      <c r="F17" s="22">
        <f>SUM(F9:F16)</f>
        <v>15</v>
      </c>
      <c r="G17" s="23">
        <f>SUM(G9:G16)</f>
        <v>30</v>
      </c>
    </row>
    <row r="18" spans="1:7" ht="24.75" customHeight="1" x14ac:dyDescent="0.25">
      <c r="A18" s="91"/>
      <c r="G18" s="25"/>
    </row>
    <row r="19" spans="1:7" ht="24.75" customHeight="1" x14ac:dyDescent="0.25">
      <c r="A19" s="133" t="s">
        <v>20</v>
      </c>
      <c r="B19" s="134"/>
      <c r="C19" s="134"/>
      <c r="D19" s="134"/>
      <c r="E19" s="134"/>
      <c r="F19" s="134"/>
      <c r="G19" s="135"/>
    </row>
    <row r="20" spans="1:7" ht="24.75" customHeight="1" x14ac:dyDescent="0.25">
      <c r="A20" s="124"/>
      <c r="B20" s="125"/>
      <c r="C20" s="125"/>
      <c r="D20" s="125"/>
      <c r="E20" s="125"/>
      <c r="F20" s="125"/>
      <c r="G20" s="126"/>
    </row>
    <row r="21" spans="1:7" ht="24.75" customHeight="1" x14ac:dyDescent="0.25">
      <c r="A21" s="92" t="s">
        <v>2</v>
      </c>
      <c r="B21" s="93" t="s">
        <v>3</v>
      </c>
      <c r="C21" s="93"/>
      <c r="D21" s="93" t="s">
        <v>5</v>
      </c>
      <c r="E21" s="93" t="s">
        <v>6</v>
      </c>
      <c r="F21" s="93" t="s">
        <v>7</v>
      </c>
      <c r="G21" s="94" t="s">
        <v>8</v>
      </c>
    </row>
    <row r="22" spans="1:7" ht="24.75" customHeight="1" x14ac:dyDescent="0.3">
      <c r="A22" s="95" t="s">
        <v>21</v>
      </c>
      <c r="B22" s="79" t="s">
        <v>22</v>
      </c>
      <c r="C22" s="79" t="s">
        <v>11</v>
      </c>
      <c r="D22" s="79">
        <v>3</v>
      </c>
      <c r="E22" s="79">
        <v>0</v>
      </c>
      <c r="F22" s="79">
        <v>3</v>
      </c>
      <c r="G22" s="80">
        <v>6</v>
      </c>
    </row>
    <row r="23" spans="1:7" ht="24.75" customHeight="1" x14ac:dyDescent="0.3">
      <c r="A23" s="83" t="s">
        <v>14</v>
      </c>
      <c r="B23" s="96" t="s">
        <v>25</v>
      </c>
      <c r="C23" s="97" t="s">
        <v>16</v>
      </c>
      <c r="D23" s="97">
        <v>3</v>
      </c>
      <c r="E23" s="97">
        <v>0</v>
      </c>
      <c r="F23" s="97">
        <v>3</v>
      </c>
      <c r="G23" s="98">
        <v>6</v>
      </c>
    </row>
    <row r="24" spans="1:7" s="99" customFormat="1" ht="24.75" customHeight="1" x14ac:dyDescent="0.3">
      <c r="A24" s="83" t="s">
        <v>14</v>
      </c>
      <c r="B24" s="96" t="s">
        <v>26</v>
      </c>
      <c r="C24" s="79" t="s">
        <v>16</v>
      </c>
      <c r="D24" s="79">
        <v>3</v>
      </c>
      <c r="E24" s="79">
        <v>0</v>
      </c>
      <c r="F24" s="79">
        <v>3</v>
      </c>
      <c r="G24" s="80">
        <v>6</v>
      </c>
    </row>
    <row r="25" spans="1:7" s="99" customFormat="1" ht="24.75" customHeight="1" x14ac:dyDescent="0.3">
      <c r="A25" s="83" t="s">
        <v>14</v>
      </c>
      <c r="B25" s="96" t="s">
        <v>27</v>
      </c>
      <c r="C25" s="79" t="s">
        <v>16</v>
      </c>
      <c r="D25" s="79">
        <v>3</v>
      </c>
      <c r="E25" s="79">
        <v>0</v>
      </c>
      <c r="F25" s="79">
        <v>3</v>
      </c>
      <c r="G25" s="80">
        <v>6</v>
      </c>
    </row>
    <row r="26" spans="1:7" ht="24.75" customHeight="1" x14ac:dyDescent="0.3">
      <c r="A26" s="83" t="s">
        <v>14</v>
      </c>
      <c r="B26" s="96" t="s">
        <v>28</v>
      </c>
      <c r="C26" s="79" t="s">
        <v>16</v>
      </c>
      <c r="D26" s="79">
        <v>3</v>
      </c>
      <c r="E26" s="79">
        <v>0</v>
      </c>
      <c r="F26" s="79">
        <v>3</v>
      </c>
      <c r="G26" s="80">
        <v>6</v>
      </c>
    </row>
    <row r="27" spans="1:7" s="87" customFormat="1" ht="24.75" customHeight="1" x14ac:dyDescent="0.25">
      <c r="A27" s="88"/>
      <c r="B27" s="89"/>
      <c r="C27" s="89"/>
      <c r="D27" s="12"/>
      <c r="E27" s="12"/>
      <c r="F27" s="12"/>
      <c r="G27" s="20"/>
    </row>
    <row r="28" spans="1:7" ht="24.75" customHeight="1" x14ac:dyDescent="0.25">
      <c r="A28" s="165" t="s">
        <v>19</v>
      </c>
      <c r="B28" s="166"/>
      <c r="C28" s="90"/>
      <c r="D28" s="22">
        <f>SUM(D22:D27)</f>
        <v>15</v>
      </c>
      <c r="E28" s="22">
        <f>SUM(E22:E27)</f>
        <v>0</v>
      </c>
      <c r="F28" s="22">
        <f>SUM(F22:F27)</f>
        <v>15</v>
      </c>
      <c r="G28" s="23">
        <f>SUM(G22:G27)</f>
        <v>30</v>
      </c>
    </row>
    <row r="29" spans="1:7" ht="24.75" customHeight="1" x14ac:dyDescent="0.25">
      <c r="A29" s="100"/>
      <c r="B29" s="101"/>
      <c r="C29" s="101"/>
      <c r="D29" s="6"/>
      <c r="E29" s="6"/>
      <c r="F29" s="6"/>
      <c r="G29" s="7"/>
    </row>
    <row r="30" spans="1:7" ht="24.75" customHeight="1" x14ac:dyDescent="0.25">
      <c r="A30" s="133" t="s">
        <v>29</v>
      </c>
      <c r="B30" s="134"/>
      <c r="C30" s="134"/>
      <c r="D30" s="134"/>
      <c r="E30" s="134"/>
      <c r="F30" s="134"/>
      <c r="G30" s="135"/>
    </row>
    <row r="31" spans="1:7" ht="24.75" customHeight="1" x14ac:dyDescent="0.25">
      <c r="A31" s="124"/>
      <c r="B31" s="125"/>
      <c r="C31" s="125"/>
      <c r="D31" s="125"/>
      <c r="E31" s="125"/>
      <c r="F31" s="125"/>
      <c r="G31" s="126"/>
    </row>
    <row r="32" spans="1:7" ht="24.75" customHeight="1" x14ac:dyDescent="0.25">
      <c r="A32" s="74" t="s">
        <v>2</v>
      </c>
      <c r="B32" s="75" t="s">
        <v>3</v>
      </c>
      <c r="C32" s="75"/>
      <c r="D32" s="75" t="s">
        <v>5</v>
      </c>
      <c r="E32" s="75" t="s">
        <v>6</v>
      </c>
      <c r="F32" s="75" t="s">
        <v>7</v>
      </c>
      <c r="G32" s="76" t="s">
        <v>8</v>
      </c>
    </row>
    <row r="33" spans="1:7" ht="24.75" customHeight="1" x14ac:dyDescent="0.3">
      <c r="A33" s="102" t="s">
        <v>62</v>
      </c>
      <c r="B33" s="30" t="s">
        <v>63</v>
      </c>
      <c r="C33" s="103" t="s">
        <v>11</v>
      </c>
      <c r="D33" s="103">
        <v>0</v>
      </c>
      <c r="E33" s="103">
        <v>0</v>
      </c>
      <c r="F33" s="103">
        <v>0</v>
      </c>
      <c r="G33" s="104">
        <v>30</v>
      </c>
    </row>
    <row r="34" spans="1:7" ht="24.75" customHeight="1" x14ac:dyDescent="0.3">
      <c r="A34" s="95"/>
      <c r="B34" s="105"/>
      <c r="C34" s="97"/>
      <c r="D34" s="97"/>
      <c r="E34" s="97"/>
      <c r="F34" s="79"/>
      <c r="G34" s="80"/>
    </row>
    <row r="35" spans="1:7" ht="24.75" customHeight="1" x14ac:dyDescent="0.25">
      <c r="A35" s="88"/>
      <c r="B35" s="89"/>
      <c r="C35" s="89"/>
      <c r="D35" s="12"/>
      <c r="E35" s="12"/>
      <c r="F35" s="12"/>
      <c r="G35" s="20"/>
    </row>
    <row r="36" spans="1:7" ht="24.75" customHeight="1" x14ac:dyDescent="0.25">
      <c r="A36" s="88"/>
      <c r="B36" s="89"/>
      <c r="C36" s="89"/>
      <c r="D36" s="12"/>
      <c r="E36" s="12"/>
      <c r="F36" s="12"/>
      <c r="G36" s="20"/>
    </row>
    <row r="37" spans="1:7" ht="24.75" customHeight="1" x14ac:dyDescent="0.25">
      <c r="A37" s="106"/>
      <c r="B37" s="107"/>
      <c r="C37" s="107"/>
      <c r="D37" s="12"/>
      <c r="E37" s="12"/>
      <c r="F37" s="12"/>
      <c r="G37" s="20"/>
    </row>
    <row r="38" spans="1:7" ht="24.75" customHeight="1" x14ac:dyDescent="0.25">
      <c r="A38" s="88"/>
      <c r="B38" s="89"/>
      <c r="C38" s="89"/>
      <c r="D38" s="12"/>
      <c r="E38" s="12"/>
      <c r="F38" s="12"/>
      <c r="G38" s="20"/>
    </row>
    <row r="39" spans="1:7" ht="24.75" customHeight="1" x14ac:dyDescent="0.25">
      <c r="A39" s="167" t="s">
        <v>19</v>
      </c>
      <c r="B39" s="168"/>
      <c r="C39" s="108"/>
      <c r="D39" s="22">
        <f>SUM(D33:D38)</f>
        <v>0</v>
      </c>
      <c r="E39" s="22">
        <f>SUM(E33:E38)</f>
        <v>0</v>
      </c>
      <c r="F39" s="22">
        <f>SUM(F33:F38)</f>
        <v>0</v>
      </c>
      <c r="G39" s="23">
        <f>SUM(G33:G38)</f>
        <v>30</v>
      </c>
    </row>
    <row r="40" spans="1:7" ht="15.95" customHeight="1" x14ac:dyDescent="0.25">
      <c r="A40" s="109"/>
      <c r="B40" s="110"/>
      <c r="C40" s="110"/>
      <c r="D40" s="40"/>
      <c r="E40" s="40"/>
      <c r="F40" s="40"/>
      <c r="G40" s="41"/>
    </row>
    <row r="41" spans="1:7" ht="15.95" customHeight="1" thickBot="1" x14ac:dyDescent="0.3">
      <c r="A41" s="100"/>
      <c r="B41" s="47"/>
      <c r="C41" s="47"/>
      <c r="D41" s="48"/>
      <c r="E41" s="48"/>
      <c r="F41" s="48"/>
      <c r="G41" s="49"/>
    </row>
    <row r="42" spans="1:7" ht="15.95" customHeight="1" x14ac:dyDescent="0.25">
      <c r="A42" s="100"/>
      <c r="B42" s="150"/>
      <c r="C42" s="151"/>
      <c r="D42" s="62" t="s">
        <v>5</v>
      </c>
      <c r="E42" s="62" t="s">
        <v>6</v>
      </c>
      <c r="F42" s="62" t="s">
        <v>7</v>
      </c>
      <c r="G42" s="51" t="s">
        <v>8</v>
      </c>
    </row>
    <row r="43" spans="1:7" ht="15.95" customHeight="1" x14ac:dyDescent="0.25">
      <c r="A43" s="100"/>
      <c r="B43" s="152" t="s">
        <v>35</v>
      </c>
      <c r="C43" s="153"/>
      <c r="D43" s="52">
        <f>D6+D17+D28+D38</f>
        <v>29</v>
      </c>
      <c r="E43" s="52">
        <f>E6+E17+E28+E38</f>
        <v>2</v>
      </c>
      <c r="F43" s="52">
        <f>F6+F17+F28+F38</f>
        <v>30</v>
      </c>
      <c r="G43" s="53">
        <v>90</v>
      </c>
    </row>
    <row r="44" spans="1:7" ht="15.95" customHeight="1" x14ac:dyDescent="0.25">
      <c r="A44" s="100"/>
      <c r="B44" s="152" t="s">
        <v>36</v>
      </c>
      <c r="C44" s="153"/>
      <c r="D44" s="52">
        <v>21</v>
      </c>
      <c r="E44" s="52">
        <v>0</v>
      </c>
      <c r="F44" s="52">
        <v>21</v>
      </c>
      <c r="G44" s="53">
        <v>42</v>
      </c>
    </row>
    <row r="45" spans="1:7" ht="15.95" customHeight="1" thickBot="1" x14ac:dyDescent="0.3">
      <c r="A45" s="100"/>
      <c r="B45" s="154" t="s">
        <v>37</v>
      </c>
      <c r="C45" s="155"/>
      <c r="D45" s="54"/>
      <c r="E45" s="54"/>
      <c r="F45" s="54"/>
      <c r="G45" s="55">
        <f t="shared" ref="G45" si="0">G44/G43</f>
        <v>0.46666666666666667</v>
      </c>
    </row>
    <row r="46" spans="1:7" ht="15.95" customHeight="1" thickBot="1" x14ac:dyDescent="0.3">
      <c r="A46" s="111"/>
      <c r="B46" s="57"/>
      <c r="C46" s="57"/>
      <c r="D46" s="58"/>
      <c r="E46" s="58"/>
      <c r="F46" s="58"/>
      <c r="G46" s="59"/>
    </row>
    <row r="47" spans="1:7" s="112" customFormat="1" ht="15.95" customHeight="1" thickBot="1" x14ac:dyDescent="0.3">
      <c r="B47" s="113"/>
      <c r="C47" s="113"/>
    </row>
    <row r="48" spans="1:7" s="112" customFormat="1" ht="15.95" customHeight="1" thickBot="1" x14ac:dyDescent="0.3">
      <c r="A48" s="159" t="s">
        <v>39</v>
      </c>
      <c r="B48" s="160"/>
      <c r="C48" s="160"/>
      <c r="D48" s="160"/>
      <c r="E48" s="160"/>
      <c r="F48" s="160"/>
      <c r="G48" s="161"/>
    </row>
    <row r="49" spans="1:18" s="113" customFormat="1" ht="15.95" customHeight="1" thickBot="1" x14ac:dyDescent="0.3">
      <c r="A49" s="162"/>
      <c r="B49" s="163"/>
      <c r="C49" s="163"/>
      <c r="D49" s="164"/>
      <c r="E49" s="164"/>
      <c r="F49" s="164"/>
      <c r="G49" s="164"/>
    </row>
    <row r="50" spans="1:18" s="113" customFormat="1" ht="27" customHeight="1" thickBot="1" x14ac:dyDescent="0.3">
      <c r="A50" s="63" t="s">
        <v>2</v>
      </c>
      <c r="B50" s="64" t="s">
        <v>3</v>
      </c>
      <c r="C50" s="64" t="s">
        <v>16</v>
      </c>
      <c r="D50" s="64" t="s">
        <v>5</v>
      </c>
      <c r="E50" s="64" t="s">
        <v>6</v>
      </c>
      <c r="F50" s="64" t="s">
        <v>7</v>
      </c>
      <c r="G50" s="65" t="s">
        <v>8</v>
      </c>
    </row>
    <row r="51" spans="1:18" s="113" customFormat="1" ht="15.95" customHeight="1" x14ac:dyDescent="0.25">
      <c r="A51" s="114"/>
      <c r="B51" s="115"/>
      <c r="C51" s="115"/>
      <c r="D51" s="115"/>
      <c r="E51" s="115"/>
      <c r="F51" s="115"/>
      <c r="G51" s="116"/>
      <c r="K51" s="117"/>
      <c r="L51" s="117"/>
      <c r="M51" s="117"/>
      <c r="N51" s="117"/>
      <c r="P51" s="73"/>
      <c r="Q51" s="87"/>
      <c r="R51" s="73"/>
    </row>
    <row r="52" spans="1:18" s="113" customFormat="1" ht="15.95" customHeight="1" x14ac:dyDescent="0.25">
      <c r="A52" s="114" t="s">
        <v>40</v>
      </c>
      <c r="B52" s="115" t="s">
        <v>41</v>
      </c>
      <c r="C52" s="115" t="s">
        <v>16</v>
      </c>
      <c r="D52" s="115">
        <v>3</v>
      </c>
      <c r="E52" s="115">
        <v>0</v>
      </c>
      <c r="F52" s="115">
        <v>3</v>
      </c>
      <c r="G52" s="118">
        <v>6</v>
      </c>
      <c r="K52" s="117"/>
      <c r="L52" s="117"/>
      <c r="M52" s="117"/>
      <c r="N52" s="117"/>
      <c r="P52" s="73"/>
      <c r="Q52" s="87"/>
      <c r="R52" s="73"/>
    </row>
    <row r="53" spans="1:18" s="113" customFormat="1" ht="15.95" customHeight="1" x14ac:dyDescent="0.25">
      <c r="A53" s="119" t="s">
        <v>42</v>
      </c>
      <c r="B53" s="120" t="s">
        <v>43</v>
      </c>
      <c r="C53" s="120" t="s">
        <v>16</v>
      </c>
      <c r="D53" s="120">
        <v>3</v>
      </c>
      <c r="E53" s="120">
        <v>0</v>
      </c>
      <c r="F53" s="120">
        <v>3</v>
      </c>
      <c r="G53" s="118">
        <v>6</v>
      </c>
      <c r="K53" s="117"/>
      <c r="L53" s="117"/>
      <c r="M53" s="117"/>
      <c r="N53" s="117"/>
      <c r="P53" s="73"/>
      <c r="Q53" s="87"/>
      <c r="R53" s="73"/>
    </row>
    <row r="54" spans="1:18" s="113" customFormat="1" ht="15.95" customHeight="1" x14ac:dyDescent="0.25">
      <c r="A54" s="119" t="s">
        <v>44</v>
      </c>
      <c r="B54" s="120" t="s">
        <v>45</v>
      </c>
      <c r="C54" s="120" t="s">
        <v>16</v>
      </c>
      <c r="D54" s="120">
        <v>3</v>
      </c>
      <c r="E54" s="120">
        <v>0</v>
      </c>
      <c r="F54" s="120">
        <v>3</v>
      </c>
      <c r="G54" s="118">
        <v>6</v>
      </c>
      <c r="K54" s="117"/>
      <c r="L54" s="117"/>
      <c r="M54" s="117"/>
      <c r="N54" s="117"/>
      <c r="P54" s="73"/>
      <c r="Q54" s="87"/>
      <c r="R54" s="73"/>
    </row>
    <row r="55" spans="1:18" s="113" customFormat="1" ht="15.95" customHeight="1" x14ac:dyDescent="0.25">
      <c r="A55" s="119" t="s">
        <v>46</v>
      </c>
      <c r="B55" s="120" t="s">
        <v>47</v>
      </c>
      <c r="C55" s="120" t="s">
        <v>16</v>
      </c>
      <c r="D55" s="120">
        <v>2</v>
      </c>
      <c r="E55" s="120">
        <v>2</v>
      </c>
      <c r="F55" s="120">
        <v>4</v>
      </c>
      <c r="G55" s="118">
        <v>6</v>
      </c>
      <c r="K55" s="117"/>
      <c r="L55" s="117"/>
      <c r="M55" s="117"/>
      <c r="N55" s="117"/>
      <c r="P55" s="73"/>
      <c r="Q55" s="87"/>
      <c r="R55" s="73"/>
    </row>
    <row r="56" spans="1:18" s="113" customFormat="1" ht="15.95" customHeight="1" x14ac:dyDescent="0.25">
      <c r="A56" s="119" t="s">
        <v>48</v>
      </c>
      <c r="B56" s="120" t="s">
        <v>49</v>
      </c>
      <c r="C56" s="120" t="s">
        <v>16</v>
      </c>
      <c r="D56" s="120">
        <v>3</v>
      </c>
      <c r="E56" s="120">
        <v>0</v>
      </c>
      <c r="F56" s="120">
        <v>3</v>
      </c>
      <c r="G56" s="118">
        <v>6</v>
      </c>
      <c r="K56" s="117"/>
      <c r="L56" s="117"/>
      <c r="M56" s="117"/>
      <c r="N56" s="117"/>
      <c r="P56" s="73"/>
      <c r="Q56" s="87"/>
      <c r="R56" s="73"/>
    </row>
    <row r="57" spans="1:18" s="113" customFormat="1" ht="15.95" customHeight="1" x14ac:dyDescent="0.25">
      <c r="A57" s="119" t="s">
        <v>50</v>
      </c>
      <c r="B57" s="120" t="s">
        <v>51</v>
      </c>
      <c r="C57" s="120" t="s">
        <v>16</v>
      </c>
      <c r="D57" s="120">
        <v>3</v>
      </c>
      <c r="E57" s="120">
        <v>0</v>
      </c>
      <c r="F57" s="120">
        <v>3</v>
      </c>
      <c r="G57" s="118">
        <v>6</v>
      </c>
      <c r="K57" s="117"/>
      <c r="L57" s="117"/>
      <c r="M57" s="117"/>
      <c r="N57" s="117"/>
      <c r="P57" s="73"/>
      <c r="Q57" s="87"/>
      <c r="R57" s="73"/>
    </row>
    <row r="58" spans="1:18" s="113" customFormat="1" ht="15.95" customHeight="1" x14ac:dyDescent="0.25">
      <c r="A58" s="119" t="s">
        <v>52</v>
      </c>
      <c r="B58" s="120" t="s">
        <v>53</v>
      </c>
      <c r="C58" s="120" t="s">
        <v>16</v>
      </c>
      <c r="D58" s="120">
        <v>3</v>
      </c>
      <c r="E58" s="120">
        <v>0</v>
      </c>
      <c r="F58" s="120">
        <v>3</v>
      </c>
      <c r="G58" s="118">
        <v>6</v>
      </c>
      <c r="K58" s="117"/>
      <c r="L58" s="117"/>
      <c r="M58" s="117"/>
      <c r="N58" s="117"/>
      <c r="P58" s="73"/>
      <c r="Q58" s="87"/>
      <c r="R58" s="73"/>
    </row>
    <row r="59" spans="1:18" s="113" customFormat="1" ht="15.95" customHeight="1" x14ac:dyDescent="0.25">
      <c r="A59" s="119" t="s">
        <v>54</v>
      </c>
      <c r="B59" s="120" t="s">
        <v>55</v>
      </c>
      <c r="C59" s="120" t="s">
        <v>16</v>
      </c>
      <c r="D59" s="120">
        <v>2</v>
      </c>
      <c r="E59" s="120">
        <v>2</v>
      </c>
      <c r="F59" s="120">
        <v>4</v>
      </c>
      <c r="G59" s="118">
        <v>6</v>
      </c>
      <c r="K59" s="117"/>
      <c r="L59" s="117"/>
      <c r="M59" s="117"/>
      <c r="N59" s="117"/>
      <c r="P59" s="73"/>
      <c r="Q59" s="87"/>
      <c r="R59" s="73"/>
    </row>
    <row r="60" spans="1:18" s="113" customFormat="1" ht="15.95" customHeight="1" x14ac:dyDescent="0.25">
      <c r="A60" s="119" t="s">
        <v>56</v>
      </c>
      <c r="B60" s="120" t="s">
        <v>57</v>
      </c>
      <c r="C60" s="120" t="s">
        <v>16</v>
      </c>
      <c r="D60" s="120">
        <v>3</v>
      </c>
      <c r="E60" s="120">
        <v>0</v>
      </c>
      <c r="F60" s="120">
        <v>3</v>
      </c>
      <c r="G60" s="118">
        <v>6</v>
      </c>
      <c r="K60" s="117"/>
      <c r="L60" s="117"/>
      <c r="M60" s="117"/>
      <c r="N60" s="117"/>
      <c r="P60" s="73"/>
      <c r="Q60" s="87"/>
      <c r="R60" s="73"/>
    </row>
    <row r="61" spans="1:18" s="113" customFormat="1" ht="15.95" customHeight="1" x14ac:dyDescent="0.25">
      <c r="A61" s="71" t="s">
        <v>64</v>
      </c>
      <c r="B61" s="72" t="s">
        <v>59</v>
      </c>
      <c r="C61" s="121" t="s">
        <v>16</v>
      </c>
      <c r="D61" s="121">
        <v>3</v>
      </c>
      <c r="E61" s="121">
        <v>0</v>
      </c>
      <c r="F61" s="121">
        <v>3</v>
      </c>
      <c r="G61" s="122">
        <v>6</v>
      </c>
      <c r="K61" s="117"/>
      <c r="L61" s="117"/>
      <c r="M61" s="117"/>
      <c r="N61" s="117"/>
      <c r="P61" s="73"/>
      <c r="Q61" s="87"/>
      <c r="R61" s="73"/>
    </row>
    <row r="63" spans="1:18" ht="31.5" x14ac:dyDescent="0.25">
      <c r="B63" s="123" t="s">
        <v>60</v>
      </c>
    </row>
  </sheetData>
  <mergeCells count="16">
    <mergeCell ref="A20:G20"/>
    <mergeCell ref="A1:G4"/>
    <mergeCell ref="A6:G6"/>
    <mergeCell ref="A7:G7"/>
    <mergeCell ref="A17:B17"/>
    <mergeCell ref="A19:G19"/>
    <mergeCell ref="B44:C44"/>
    <mergeCell ref="B45:C45"/>
    <mergeCell ref="A48:G48"/>
    <mergeCell ref="A49:G49"/>
    <mergeCell ref="A28:B28"/>
    <mergeCell ref="A30:G30"/>
    <mergeCell ref="A31:G31"/>
    <mergeCell ref="A39:B39"/>
    <mergeCell ref="B42:C42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BİYOTEK TEZLİ</vt:lpstr>
      <vt:lpstr>BİYOTEK TEZSİZ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2020-09-17T12:36:40Z</dcterms:created>
  <dcterms:modified xsi:type="dcterms:W3CDTF">2020-10-16T08:58:13Z</dcterms:modified>
</cp:coreProperties>
</file>