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sra.turker\Desktop\Duyuru\"/>
    </mc:Choice>
  </mc:AlternateContent>
  <bookViews>
    <workbookView xWindow="0" yWindow="0" windowWidth="21570" windowHeight="10200"/>
  </bookViews>
  <sheets>
    <sheet name="ADL. BİL." sheetId="2" r:id="rId1"/>
  </sheets>
  <definedNames>
    <definedName name="_xlnm.Print_Area" localSheetId="0">'ADL. BİL.'!$B$2:$J$42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G34" i="2" s="1"/>
  <c r="D35" i="2"/>
  <c r="G35" i="2"/>
  <c r="C37" i="2"/>
  <c r="D37" i="2"/>
  <c r="E37" i="2"/>
  <c r="E38" i="2" s="1"/>
  <c r="G37" i="2"/>
  <c r="G38" i="2" s="1"/>
  <c r="C38" i="2"/>
  <c r="D38" i="2"/>
</calcChain>
</file>

<file path=xl/sharedStrings.xml><?xml version="1.0" encoding="utf-8"?>
<sst xmlns="http://schemas.openxmlformats.org/spreadsheetml/2006/main" count="129" uniqueCount="79">
  <si>
    <r>
      <rPr>
        <b/>
        <sz val="12"/>
        <color theme="1"/>
        <rFont val="Calibri"/>
        <family val="2"/>
        <scheme val="minor"/>
      </rPr>
      <t>**</t>
    </r>
    <r>
      <rPr>
        <sz val="12"/>
        <color theme="1"/>
        <rFont val="Calibri"/>
        <family val="2"/>
        <scheme val="minor"/>
      </rPr>
      <t xml:space="preserve"> 2019-2020 Bahar dönemi uygulama dersleri telafi çalışmaları kapsamında yürütülecektir.</t>
    </r>
  </si>
  <si>
    <r>
      <rPr>
        <b/>
        <sz val="12"/>
        <color theme="1"/>
        <rFont val="Calibri"/>
        <family val="2"/>
        <scheme val="minor"/>
      </rPr>
      <t xml:space="preserve">* </t>
    </r>
    <r>
      <rPr>
        <sz val="12"/>
        <color theme="1"/>
        <rFont val="Calibri"/>
        <family val="2"/>
        <scheme val="minor"/>
      </rPr>
      <t>Vize sonrası koşullara göre ayrıca değerlendirilecektir.</t>
    </r>
  </si>
  <si>
    <t>Yüz yüze (%)</t>
  </si>
  <si>
    <t>Online (%)</t>
  </si>
  <si>
    <t>4. SINIF</t>
  </si>
  <si>
    <t>3. SINIF</t>
  </si>
  <si>
    <t>2. SINIF</t>
  </si>
  <si>
    <t>1. SINIF</t>
  </si>
  <si>
    <t>SINIF</t>
  </si>
  <si>
    <t>Yüzde (%)</t>
  </si>
  <si>
    <t>Yüzyüze Ders Sayısı</t>
  </si>
  <si>
    <t>Online Ders Sayısı</t>
  </si>
  <si>
    <t>Toplam</t>
  </si>
  <si>
    <t>Seçmeli</t>
  </si>
  <si>
    <t>Online</t>
  </si>
  <si>
    <r>
      <t xml:space="preserve">Bölüm Seçmeli-IX: </t>
    </r>
    <r>
      <rPr>
        <b/>
        <sz val="12"/>
        <rFont val="Calibri"/>
        <family val="2"/>
        <charset val="162"/>
      </rPr>
      <t>Adli Sosyal Bilimlerde Güncel Konular</t>
    </r>
  </si>
  <si>
    <t>ABL433</t>
  </si>
  <si>
    <r>
      <t xml:space="preserve">Bölüm Seçmeli-VIII: </t>
    </r>
    <r>
      <rPr>
        <b/>
        <sz val="12"/>
        <rFont val="Calibri"/>
        <family val="2"/>
        <charset val="162"/>
      </rPr>
      <t>Adli Fen Bilimlerinde Güncel Konular</t>
    </r>
  </si>
  <si>
    <t>ABL431</t>
  </si>
  <si>
    <t>Zorunlu</t>
  </si>
  <si>
    <t>Yüz yüze</t>
  </si>
  <si>
    <t>Bitirme Projesi-I</t>
  </si>
  <si>
    <t>ABL409</t>
  </si>
  <si>
    <t>Klinik Çalışma</t>
  </si>
  <si>
    <t>ABL407</t>
  </si>
  <si>
    <t>Adli Bilimler Alan Uygulaması-I</t>
  </si>
  <si>
    <t>ABL401</t>
  </si>
  <si>
    <t>Adli Biyoloji</t>
  </si>
  <si>
    <t>ABL204</t>
  </si>
  <si>
    <t>**</t>
  </si>
  <si>
    <t>Adli Fiziğe Giriş - II</t>
  </si>
  <si>
    <t>ABL206</t>
  </si>
  <si>
    <r>
      <t xml:space="preserve">Bölüm Seçmeli-V: </t>
    </r>
    <r>
      <rPr>
        <b/>
        <sz val="12"/>
        <rFont val="Calibri"/>
        <family val="2"/>
        <charset val="162"/>
      </rPr>
      <t>Görgü Tanıklığı ve Haksız Mahkumiyetler</t>
    </r>
  </si>
  <si>
    <t>ABL324</t>
  </si>
  <si>
    <r>
      <t xml:space="preserve">Bölüm Seçmeli-IV: </t>
    </r>
    <r>
      <rPr>
        <b/>
        <sz val="12"/>
        <rFont val="Calibri"/>
        <family val="2"/>
        <charset val="162"/>
      </rPr>
      <t>Dijital Deliller</t>
    </r>
  </si>
  <si>
    <t>ABL434</t>
  </si>
  <si>
    <t>Olay Yeri İnceleme-I</t>
  </si>
  <si>
    <t>ABL311</t>
  </si>
  <si>
    <t>Bilirkişilik ve Etik</t>
  </si>
  <si>
    <t>ABL303</t>
  </si>
  <si>
    <t>Kriminalistik-I</t>
  </si>
  <si>
    <t>ABL301</t>
  </si>
  <si>
    <t>Adli Kimyaya Giriş - II</t>
  </si>
  <si>
    <t>ABL116</t>
  </si>
  <si>
    <t>Adli Biyolojiye Giriş - II</t>
  </si>
  <si>
    <t>ABL114</t>
  </si>
  <si>
    <t>Türk Anayasa Hukuku</t>
  </si>
  <si>
    <t>ABL219</t>
  </si>
  <si>
    <t>Adli Bilimlerde Mesleki İngilizce-I</t>
  </si>
  <si>
    <t>ABL211</t>
  </si>
  <si>
    <t>Türk Ceza Hukukuna Giriş ve Ceza Yargılaması-I</t>
  </si>
  <si>
    <t>ABL217</t>
  </si>
  <si>
    <r>
      <t xml:space="preserve">Bölüm Seçmeli-II: </t>
    </r>
    <r>
      <rPr>
        <b/>
        <sz val="12"/>
        <rFont val="Calibri"/>
        <family val="2"/>
        <charset val="162"/>
      </rPr>
      <t>Soruşturma Teknikleri</t>
    </r>
  </si>
  <si>
    <t>ABL436</t>
  </si>
  <si>
    <t>Adli Fiziğe Giriş-I</t>
  </si>
  <si>
    <t>ABL221</t>
  </si>
  <si>
    <r>
      <t xml:space="preserve">Bölüm Seçmeli-I: </t>
    </r>
    <r>
      <rPr>
        <b/>
        <sz val="12"/>
        <rFont val="Calibri"/>
        <family val="2"/>
        <charset val="162"/>
      </rPr>
      <t>Uyuşturucu ve Suç</t>
    </r>
  </si>
  <si>
    <t>ABL437</t>
  </si>
  <si>
    <t>Adli Bilimlere Giriş-I</t>
  </si>
  <si>
    <t>ABL201</t>
  </si>
  <si>
    <t>Adli Matematik-I</t>
  </si>
  <si>
    <t>ABL117</t>
  </si>
  <si>
    <t>Adli Kimyaya Giriş-I</t>
  </si>
  <si>
    <t>ABL115</t>
  </si>
  <si>
    <t>Adli Biyolojiye Giriş-I</t>
  </si>
  <si>
    <t>ABL113</t>
  </si>
  <si>
    <t>Kredisi</t>
  </si>
  <si>
    <t>AKTS</t>
  </si>
  <si>
    <t>Kredi</t>
  </si>
  <si>
    <t>Uygulama</t>
  </si>
  <si>
    <t>Teorik</t>
  </si>
  <si>
    <t>Türü</t>
  </si>
  <si>
    <t>Öğretim Türü</t>
  </si>
  <si>
    <t xml:space="preserve">Dersin Adı </t>
  </si>
  <si>
    <t>Dersin Kodu</t>
  </si>
  <si>
    <t>I. YARIYIL</t>
  </si>
  <si>
    <t>ADLİ BİLİMLER (TÜRKÇE) BÖLÜMÜ
2020 - 2021 Güz Dönemi 
(Arasınav haftasına kadar olan dönemi kapsamaktadır.* )</t>
  </si>
  <si>
    <t>MÜHENDİSLİK VE DOĞA BİLİMLERİ FAKÜLTESİ 
ADLİ BİLİMLER BÖLÜMÜ</t>
  </si>
  <si>
    <t>ÜSKÜDAR ÜNİVERSİTESİ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</si>
</sst>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2"/>
      <name val="Calibri"/>
      <family val="2"/>
      <charset val="162"/>
    </font>
    <font>
      <sz val="12"/>
      <color theme="1"/>
      <name val="Calibri"/>
      <family val="2"/>
      <charset val="16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  <font>
      <sz val="10"/>
      <name val="Arial"/>
      <family val="2"/>
      <charset val="162"/>
    </font>
    <font>
      <b/>
      <sz val="11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BE4D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40">
    <xf numFmtId="0" fontId="0" fillId="0" borderId="0" xfId="0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9" fillId="3" borderId="17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vertical="center" wrapText="1"/>
    </xf>
    <xf numFmtId="0" fontId="10" fillId="4" borderId="22" xfId="0" applyFont="1" applyFill="1" applyBorder="1" applyAlignment="1">
      <alignment horizontal="justify" vertical="center" wrapText="1"/>
    </xf>
    <xf numFmtId="0" fontId="12" fillId="4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justify" vertical="center" wrapText="1"/>
    </xf>
    <xf numFmtId="0" fontId="13" fillId="4" borderId="15" xfId="0" applyFont="1" applyFill="1" applyBorder="1" applyAlignment="1">
      <alignment horizontal="justify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justify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justify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left" vertical="center" wrapText="1"/>
    </xf>
    <xf numFmtId="0" fontId="6" fillId="0" borderId="23" xfId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textRotation="180"/>
    </xf>
    <xf numFmtId="0" fontId="5" fillId="0" borderId="12" xfId="0" applyFont="1" applyBorder="1" applyAlignment="1">
      <alignment horizontal="center" vertical="center" textRotation="180"/>
    </xf>
    <xf numFmtId="0" fontId="15" fillId="5" borderId="11" xfId="0" applyFont="1" applyFill="1" applyBorder="1" applyAlignment="1">
      <alignment vertical="center" wrapText="1"/>
    </xf>
    <xf numFmtId="0" fontId="15" fillId="5" borderId="33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vertical="center" wrapText="1"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5" fillId="5" borderId="4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textRotation="180"/>
    </xf>
    <xf numFmtId="0" fontId="5" fillId="0" borderId="10" xfId="0" applyFont="1" applyBorder="1" applyAlignment="1">
      <alignment horizontal="center" vertical="center" textRotation="180"/>
    </xf>
    <xf numFmtId="0" fontId="5" fillId="0" borderId="5" xfId="0" applyFont="1" applyBorder="1" applyAlignment="1">
      <alignment horizontal="center" vertical="center" textRotation="180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2"/>
  <sheetViews>
    <sheetView tabSelected="1" zoomScale="85" zoomScaleNormal="85" workbookViewId="0">
      <selection activeCell="C34" sqref="C34"/>
    </sheetView>
  </sheetViews>
  <sheetFormatPr defaultRowHeight="15" x14ac:dyDescent="0.25"/>
  <cols>
    <col min="2" max="2" width="16.5703125" customWidth="1"/>
    <col min="3" max="3" width="45.42578125" customWidth="1"/>
    <col min="4" max="4" width="28.7109375" customWidth="1"/>
    <col min="5" max="5" width="8.85546875" customWidth="1"/>
    <col min="6" max="6" width="9.5703125" customWidth="1"/>
    <col min="7" max="7" width="11" customWidth="1"/>
    <col min="9" max="9" width="9.140625" customWidth="1"/>
  </cols>
  <sheetData>
    <row r="2" spans="2:10" ht="15.75" x14ac:dyDescent="0.25">
      <c r="B2" s="104" t="s">
        <v>78</v>
      </c>
      <c r="C2" s="104"/>
      <c r="D2" s="104"/>
      <c r="E2" s="104"/>
      <c r="F2" s="104"/>
      <c r="G2" s="104"/>
      <c r="H2" s="104"/>
      <c r="I2" s="104"/>
    </row>
    <row r="3" spans="2:10" ht="15.75" x14ac:dyDescent="0.25">
      <c r="B3" s="105" t="s">
        <v>77</v>
      </c>
      <c r="C3" s="106"/>
      <c r="D3" s="106"/>
      <c r="E3" s="106"/>
      <c r="F3" s="106"/>
      <c r="G3" s="106"/>
      <c r="H3" s="106"/>
      <c r="I3" s="106"/>
    </row>
    <row r="4" spans="2:10" ht="72" customHeight="1" thickBot="1" x14ac:dyDescent="0.3">
      <c r="B4" s="107" t="s">
        <v>76</v>
      </c>
      <c r="C4" s="108"/>
      <c r="D4" s="108"/>
      <c r="E4" s="108"/>
      <c r="F4" s="108"/>
      <c r="G4" s="108"/>
      <c r="H4" s="108"/>
      <c r="I4" s="108"/>
    </row>
    <row r="5" spans="2:10" ht="5.25" customHeight="1" x14ac:dyDescent="0.25">
      <c r="B5" s="109"/>
      <c r="C5" s="110"/>
      <c r="D5" s="110"/>
      <c r="E5" s="110"/>
      <c r="F5" s="110"/>
      <c r="G5" s="110"/>
      <c r="H5" s="110"/>
      <c r="I5" s="111"/>
    </row>
    <row r="6" spans="2:10" ht="13.5" customHeight="1" x14ac:dyDescent="0.25">
      <c r="B6" s="112" t="s">
        <v>75</v>
      </c>
      <c r="C6" s="113"/>
      <c r="D6" s="113"/>
      <c r="E6" s="113"/>
      <c r="F6" s="113"/>
      <c r="G6" s="113"/>
      <c r="H6" s="113"/>
      <c r="I6" s="114"/>
    </row>
    <row r="7" spans="2:10" ht="2.25" customHeight="1" thickBot="1" x14ac:dyDescent="0.3">
      <c r="B7" s="101"/>
      <c r="C7" s="102"/>
      <c r="D7" s="102"/>
      <c r="E7" s="102"/>
      <c r="F7" s="102"/>
      <c r="G7" s="102"/>
      <c r="H7" s="102"/>
      <c r="I7" s="103"/>
    </row>
    <row r="8" spans="2:10" ht="15" customHeight="1" x14ac:dyDescent="0.25">
      <c r="B8" s="117" t="s">
        <v>74</v>
      </c>
      <c r="C8" s="119" t="s">
        <v>73</v>
      </c>
      <c r="D8" s="117" t="s">
        <v>72</v>
      </c>
      <c r="E8" s="117" t="s">
        <v>71</v>
      </c>
      <c r="F8" s="117" t="s">
        <v>70</v>
      </c>
      <c r="G8" s="117" t="s">
        <v>69</v>
      </c>
      <c r="H8" s="117" t="s">
        <v>68</v>
      </c>
      <c r="I8" s="96" t="s">
        <v>67</v>
      </c>
    </row>
    <row r="9" spans="2:10" ht="15.75" thickBot="1" x14ac:dyDescent="0.3">
      <c r="B9" s="118"/>
      <c r="C9" s="120"/>
      <c r="D9" s="118"/>
      <c r="E9" s="118"/>
      <c r="F9" s="118"/>
      <c r="G9" s="118"/>
      <c r="H9" s="118"/>
      <c r="I9" s="95" t="s">
        <v>66</v>
      </c>
    </row>
    <row r="10" spans="2:10" ht="19.5" customHeight="1" x14ac:dyDescent="0.25">
      <c r="B10" s="94" t="s">
        <v>65</v>
      </c>
      <c r="C10" s="93" t="s">
        <v>64</v>
      </c>
      <c r="D10" s="63" t="s">
        <v>14</v>
      </c>
      <c r="E10" s="62" t="s">
        <v>19</v>
      </c>
      <c r="F10" s="92">
        <v>3</v>
      </c>
      <c r="G10" s="92">
        <v>2</v>
      </c>
      <c r="H10" s="92">
        <v>4</v>
      </c>
      <c r="I10" s="91">
        <v>6</v>
      </c>
      <c r="J10" s="121" t="s">
        <v>7</v>
      </c>
    </row>
    <row r="11" spans="2:10" ht="31.5" customHeight="1" x14ac:dyDescent="0.25">
      <c r="B11" s="90" t="s">
        <v>63</v>
      </c>
      <c r="C11" s="89" t="s">
        <v>62</v>
      </c>
      <c r="D11" s="25" t="s">
        <v>14</v>
      </c>
      <c r="E11" s="30" t="s">
        <v>19</v>
      </c>
      <c r="F11" s="88">
        <v>3</v>
      </c>
      <c r="G11" s="88">
        <v>2</v>
      </c>
      <c r="H11" s="88">
        <v>4</v>
      </c>
      <c r="I11" s="87">
        <v>6</v>
      </c>
      <c r="J11" s="122"/>
    </row>
    <row r="12" spans="2:10" ht="34.5" customHeight="1" thickBot="1" x14ac:dyDescent="0.3">
      <c r="B12" s="86" t="s">
        <v>61</v>
      </c>
      <c r="C12" s="85" t="s">
        <v>60</v>
      </c>
      <c r="D12" s="19" t="s">
        <v>14</v>
      </c>
      <c r="E12" s="84" t="s">
        <v>19</v>
      </c>
      <c r="F12" s="83">
        <v>3</v>
      </c>
      <c r="G12" s="83">
        <v>0</v>
      </c>
      <c r="H12" s="83">
        <v>3</v>
      </c>
      <c r="I12" s="82">
        <v>4</v>
      </c>
      <c r="J12" s="122"/>
    </row>
    <row r="13" spans="2:10" ht="22.5" customHeight="1" x14ac:dyDescent="0.25">
      <c r="B13" s="81" t="s">
        <v>59</v>
      </c>
      <c r="C13" s="80" t="s">
        <v>58</v>
      </c>
      <c r="D13" s="79" t="s">
        <v>14</v>
      </c>
      <c r="E13" s="36" t="s">
        <v>19</v>
      </c>
      <c r="F13" s="78">
        <v>3</v>
      </c>
      <c r="G13" s="78">
        <v>0</v>
      </c>
      <c r="H13" s="78">
        <v>3</v>
      </c>
      <c r="I13" s="77">
        <v>5</v>
      </c>
      <c r="J13" s="99" t="s">
        <v>6</v>
      </c>
    </row>
    <row r="14" spans="2:10" ht="18.75" customHeight="1" x14ac:dyDescent="0.25">
      <c r="B14" s="58" t="s">
        <v>57</v>
      </c>
      <c r="C14" s="26" t="s">
        <v>56</v>
      </c>
      <c r="D14" s="25" t="s">
        <v>14</v>
      </c>
      <c r="E14" s="24" t="s">
        <v>13</v>
      </c>
      <c r="F14" s="23">
        <v>3</v>
      </c>
      <c r="G14" s="23">
        <v>0</v>
      </c>
      <c r="H14" s="23">
        <v>3</v>
      </c>
      <c r="I14" s="75">
        <v>5</v>
      </c>
      <c r="J14" s="100"/>
    </row>
    <row r="15" spans="2:10" ht="19.5" customHeight="1" x14ac:dyDescent="0.25">
      <c r="B15" s="76" t="s">
        <v>55</v>
      </c>
      <c r="C15" s="26" t="s">
        <v>54</v>
      </c>
      <c r="D15" s="25" t="s">
        <v>14</v>
      </c>
      <c r="E15" s="30" t="s">
        <v>19</v>
      </c>
      <c r="F15" s="23">
        <v>3</v>
      </c>
      <c r="G15" s="23">
        <v>2</v>
      </c>
      <c r="H15" s="23">
        <v>4</v>
      </c>
      <c r="I15" s="75">
        <v>6</v>
      </c>
      <c r="J15" s="100"/>
    </row>
    <row r="16" spans="2:10" ht="17.25" customHeight="1" x14ac:dyDescent="0.25">
      <c r="B16" s="58" t="s">
        <v>53</v>
      </c>
      <c r="C16" s="26" t="s">
        <v>52</v>
      </c>
      <c r="D16" s="25" t="s">
        <v>14</v>
      </c>
      <c r="E16" s="24" t="s">
        <v>13</v>
      </c>
      <c r="F16" s="23">
        <v>2</v>
      </c>
      <c r="G16" s="23">
        <v>2</v>
      </c>
      <c r="H16" s="23">
        <v>3</v>
      </c>
      <c r="I16" s="75">
        <v>5</v>
      </c>
      <c r="J16" s="100"/>
    </row>
    <row r="17" spans="2:10" ht="21" customHeight="1" x14ac:dyDescent="0.25">
      <c r="B17" s="76" t="s">
        <v>51</v>
      </c>
      <c r="C17" s="26" t="s">
        <v>50</v>
      </c>
      <c r="D17" s="25" t="s">
        <v>14</v>
      </c>
      <c r="E17" s="30" t="s">
        <v>19</v>
      </c>
      <c r="F17" s="23">
        <v>3</v>
      </c>
      <c r="G17" s="23">
        <v>0</v>
      </c>
      <c r="H17" s="23">
        <v>3</v>
      </c>
      <c r="I17" s="75">
        <v>4</v>
      </c>
      <c r="J17" s="100"/>
    </row>
    <row r="18" spans="2:10" ht="21" customHeight="1" x14ac:dyDescent="0.25">
      <c r="B18" s="76" t="s">
        <v>49</v>
      </c>
      <c r="C18" s="26" t="s">
        <v>48</v>
      </c>
      <c r="D18" s="25" t="s">
        <v>14</v>
      </c>
      <c r="E18" s="30" t="s">
        <v>19</v>
      </c>
      <c r="F18" s="23">
        <v>2</v>
      </c>
      <c r="G18" s="23">
        <v>0</v>
      </c>
      <c r="H18" s="23">
        <v>2</v>
      </c>
      <c r="I18" s="75">
        <v>3</v>
      </c>
      <c r="J18" s="100"/>
    </row>
    <row r="19" spans="2:10" ht="21" customHeight="1" thickBot="1" x14ac:dyDescent="0.3">
      <c r="B19" s="74" t="s">
        <v>47</v>
      </c>
      <c r="C19" s="73" t="s">
        <v>46</v>
      </c>
      <c r="D19" s="55" t="s">
        <v>14</v>
      </c>
      <c r="E19" s="72" t="s">
        <v>19</v>
      </c>
      <c r="F19" s="53">
        <v>4</v>
      </c>
      <c r="G19" s="53">
        <v>0</v>
      </c>
      <c r="H19" s="53">
        <v>4</v>
      </c>
      <c r="I19" s="71">
        <v>5</v>
      </c>
      <c r="J19" s="100"/>
    </row>
    <row r="20" spans="2:10" ht="21" customHeight="1" x14ac:dyDescent="0.25">
      <c r="B20" s="70" t="s">
        <v>45</v>
      </c>
      <c r="C20" s="50" t="s">
        <v>44</v>
      </c>
      <c r="D20" s="49" t="s">
        <v>20</v>
      </c>
      <c r="E20" s="48" t="s">
        <v>19</v>
      </c>
      <c r="F20" s="47">
        <v>3</v>
      </c>
      <c r="G20" s="47">
        <v>2</v>
      </c>
      <c r="H20" s="47">
        <v>4</v>
      </c>
      <c r="I20" s="69">
        <v>6</v>
      </c>
      <c r="J20" s="97" t="s">
        <v>29</v>
      </c>
    </row>
    <row r="21" spans="2:10" ht="21" customHeight="1" thickBot="1" x14ac:dyDescent="0.3">
      <c r="B21" s="68" t="s">
        <v>43</v>
      </c>
      <c r="C21" s="67" t="s">
        <v>42</v>
      </c>
      <c r="D21" s="43" t="s">
        <v>20</v>
      </c>
      <c r="E21" s="42" t="s">
        <v>19</v>
      </c>
      <c r="F21" s="41">
        <v>3</v>
      </c>
      <c r="G21" s="41">
        <v>2</v>
      </c>
      <c r="H21" s="41">
        <v>4</v>
      </c>
      <c r="I21" s="66">
        <v>6</v>
      </c>
      <c r="J21" s="98"/>
    </row>
    <row r="22" spans="2:10" ht="21" customHeight="1" x14ac:dyDescent="0.25">
      <c r="B22" s="65" t="s">
        <v>41</v>
      </c>
      <c r="C22" s="64" t="s">
        <v>40</v>
      </c>
      <c r="D22" s="63" t="s">
        <v>14</v>
      </c>
      <c r="E22" s="62" t="s">
        <v>19</v>
      </c>
      <c r="F22" s="61">
        <v>3</v>
      </c>
      <c r="G22" s="61">
        <v>0</v>
      </c>
      <c r="H22" s="61">
        <v>3</v>
      </c>
      <c r="I22" s="60">
        <v>4</v>
      </c>
      <c r="J22" s="99" t="s">
        <v>5</v>
      </c>
    </row>
    <row r="23" spans="2:10" ht="21" customHeight="1" x14ac:dyDescent="0.25">
      <c r="B23" s="33" t="s">
        <v>39</v>
      </c>
      <c r="C23" s="32" t="s">
        <v>38</v>
      </c>
      <c r="D23" s="25" t="s">
        <v>14</v>
      </c>
      <c r="E23" s="30" t="s">
        <v>19</v>
      </c>
      <c r="F23" s="29">
        <v>3</v>
      </c>
      <c r="G23" s="29">
        <v>0</v>
      </c>
      <c r="H23" s="29">
        <v>3</v>
      </c>
      <c r="I23" s="59">
        <v>4</v>
      </c>
      <c r="J23" s="100"/>
    </row>
    <row r="24" spans="2:10" ht="21" customHeight="1" x14ac:dyDescent="0.25">
      <c r="B24" s="33" t="s">
        <v>37</v>
      </c>
      <c r="C24" s="32" t="s">
        <v>36</v>
      </c>
      <c r="D24" s="25" t="s">
        <v>14</v>
      </c>
      <c r="E24" s="30" t="s">
        <v>19</v>
      </c>
      <c r="F24" s="29">
        <v>3</v>
      </c>
      <c r="G24" s="29">
        <v>2</v>
      </c>
      <c r="H24" s="29">
        <v>4</v>
      </c>
      <c r="I24" s="28">
        <v>6</v>
      </c>
      <c r="J24" s="100"/>
    </row>
    <row r="25" spans="2:10" ht="21" customHeight="1" x14ac:dyDescent="0.25">
      <c r="B25" s="58" t="s">
        <v>35</v>
      </c>
      <c r="C25" s="26" t="s">
        <v>34</v>
      </c>
      <c r="D25" s="25" t="s">
        <v>14</v>
      </c>
      <c r="E25" s="24" t="s">
        <v>13</v>
      </c>
      <c r="F25" s="23">
        <v>3</v>
      </c>
      <c r="G25" s="23">
        <v>0</v>
      </c>
      <c r="H25" s="23">
        <v>3</v>
      </c>
      <c r="I25" s="22">
        <v>5</v>
      </c>
      <c r="J25" s="100"/>
    </row>
    <row r="26" spans="2:10" ht="32.25" thickBot="1" x14ac:dyDescent="0.3">
      <c r="B26" s="57" t="s">
        <v>33</v>
      </c>
      <c r="C26" s="56" t="s">
        <v>32</v>
      </c>
      <c r="D26" s="55" t="s">
        <v>14</v>
      </c>
      <c r="E26" s="54" t="s">
        <v>13</v>
      </c>
      <c r="F26" s="53">
        <v>3</v>
      </c>
      <c r="G26" s="53">
        <v>0</v>
      </c>
      <c r="H26" s="53">
        <v>3</v>
      </c>
      <c r="I26" s="52">
        <v>5</v>
      </c>
      <c r="J26" s="100"/>
    </row>
    <row r="27" spans="2:10" ht="21" customHeight="1" x14ac:dyDescent="0.25">
      <c r="B27" s="51" t="s">
        <v>31</v>
      </c>
      <c r="C27" s="50" t="s">
        <v>30</v>
      </c>
      <c r="D27" s="49" t="s">
        <v>20</v>
      </c>
      <c r="E27" s="48" t="s">
        <v>19</v>
      </c>
      <c r="F27" s="47">
        <v>3</v>
      </c>
      <c r="G27" s="47">
        <v>2</v>
      </c>
      <c r="H27" s="47">
        <v>4</v>
      </c>
      <c r="I27" s="46">
        <v>6</v>
      </c>
      <c r="J27" s="115" t="s">
        <v>29</v>
      </c>
    </row>
    <row r="28" spans="2:10" ht="22.5" customHeight="1" thickBot="1" x14ac:dyDescent="0.3">
      <c r="B28" s="45" t="s">
        <v>28</v>
      </c>
      <c r="C28" s="44" t="s">
        <v>27</v>
      </c>
      <c r="D28" s="43" t="s">
        <v>20</v>
      </c>
      <c r="E28" s="42" t="s">
        <v>19</v>
      </c>
      <c r="F28" s="41">
        <v>3</v>
      </c>
      <c r="G28" s="41">
        <v>2</v>
      </c>
      <c r="H28" s="41">
        <v>4</v>
      </c>
      <c r="I28" s="40">
        <v>6</v>
      </c>
      <c r="J28" s="116"/>
    </row>
    <row r="29" spans="2:10" ht="21" customHeight="1" x14ac:dyDescent="0.25">
      <c r="B29" s="39" t="s">
        <v>26</v>
      </c>
      <c r="C29" s="38" t="s">
        <v>25</v>
      </c>
      <c r="D29" s="37" t="s">
        <v>20</v>
      </c>
      <c r="E29" s="36" t="s">
        <v>19</v>
      </c>
      <c r="F29" s="35">
        <v>0</v>
      </c>
      <c r="G29" s="35">
        <v>4</v>
      </c>
      <c r="H29" s="35">
        <v>2</v>
      </c>
      <c r="I29" s="34">
        <v>5</v>
      </c>
      <c r="J29" s="121" t="s">
        <v>4</v>
      </c>
    </row>
    <row r="30" spans="2:10" ht="21" customHeight="1" x14ac:dyDescent="0.25">
      <c r="B30" s="33" t="s">
        <v>24</v>
      </c>
      <c r="C30" s="32" t="s">
        <v>23</v>
      </c>
      <c r="D30" s="31" t="s">
        <v>20</v>
      </c>
      <c r="E30" s="30" t="s">
        <v>19</v>
      </c>
      <c r="F30" s="29">
        <v>0</v>
      </c>
      <c r="G30" s="29">
        <v>4</v>
      </c>
      <c r="H30" s="29">
        <v>2</v>
      </c>
      <c r="I30" s="28">
        <v>4</v>
      </c>
      <c r="J30" s="122"/>
    </row>
    <row r="31" spans="2:10" ht="21" customHeight="1" x14ac:dyDescent="0.25">
      <c r="B31" s="33" t="s">
        <v>22</v>
      </c>
      <c r="C31" s="32" t="s">
        <v>21</v>
      </c>
      <c r="D31" s="31" t="s">
        <v>20</v>
      </c>
      <c r="E31" s="30" t="s">
        <v>19</v>
      </c>
      <c r="F31" s="29">
        <v>0</v>
      </c>
      <c r="G31" s="29">
        <v>6</v>
      </c>
      <c r="H31" s="29">
        <v>3</v>
      </c>
      <c r="I31" s="28">
        <v>7</v>
      </c>
      <c r="J31" s="122"/>
    </row>
    <row r="32" spans="2:10" ht="31.5" x14ac:dyDescent="0.25">
      <c r="B32" s="27" t="s">
        <v>18</v>
      </c>
      <c r="C32" s="26" t="s">
        <v>17</v>
      </c>
      <c r="D32" s="25" t="s">
        <v>14</v>
      </c>
      <c r="E32" s="24" t="s">
        <v>13</v>
      </c>
      <c r="F32" s="23">
        <v>3</v>
      </c>
      <c r="G32" s="23">
        <v>0</v>
      </c>
      <c r="H32" s="23">
        <v>3</v>
      </c>
      <c r="I32" s="22">
        <v>5</v>
      </c>
      <c r="J32" s="122"/>
    </row>
    <row r="33" spans="2:10" ht="36.75" customHeight="1" thickBot="1" x14ac:dyDescent="0.3">
      <c r="B33" s="21" t="s">
        <v>16</v>
      </c>
      <c r="C33" s="20" t="s">
        <v>15</v>
      </c>
      <c r="D33" s="19" t="s">
        <v>14</v>
      </c>
      <c r="E33" s="18" t="s">
        <v>13</v>
      </c>
      <c r="F33" s="17">
        <v>3</v>
      </c>
      <c r="G33" s="17">
        <v>0</v>
      </c>
      <c r="H33" s="17">
        <v>3</v>
      </c>
      <c r="I33" s="16">
        <v>5</v>
      </c>
      <c r="J33" s="123"/>
    </row>
    <row r="34" spans="2:10" ht="24" customHeight="1" thickBot="1" x14ac:dyDescent="0.3">
      <c r="B34" s="124" t="s">
        <v>12</v>
      </c>
      <c r="C34" s="15" t="s">
        <v>11</v>
      </c>
      <c r="D34" s="14">
        <f>COUNTIF($D$10:$D$33,"Online")</f>
        <v>17</v>
      </c>
      <c r="E34" s="126" t="s">
        <v>9</v>
      </c>
      <c r="F34" s="127"/>
      <c r="G34" s="128">
        <f>D34/SUM(D34:D35)*100</f>
        <v>70.833333333333343</v>
      </c>
      <c r="H34" s="129"/>
      <c r="I34" s="13"/>
    </row>
    <row r="35" spans="2:10" ht="28.5" customHeight="1" thickBot="1" x14ac:dyDescent="0.3">
      <c r="B35" s="125"/>
      <c r="C35" s="12" t="s">
        <v>10</v>
      </c>
      <c r="D35" s="11">
        <f>COUNTIF($D$10:$D$33,"Yüz yüze")</f>
        <v>7</v>
      </c>
      <c r="E35" s="130" t="s">
        <v>9</v>
      </c>
      <c r="F35" s="131"/>
      <c r="G35" s="132">
        <f>D35/SUM(D34:D35)*100</f>
        <v>29.166666666666668</v>
      </c>
      <c r="H35" s="133"/>
      <c r="I35" s="10"/>
    </row>
    <row r="36" spans="2:10" ht="28.5" customHeight="1" x14ac:dyDescent="0.25">
      <c r="B36" s="9" t="s">
        <v>8</v>
      </c>
      <c r="C36" s="8" t="s">
        <v>7</v>
      </c>
      <c r="D36" s="8" t="s">
        <v>6</v>
      </c>
      <c r="E36" s="135" t="s">
        <v>5</v>
      </c>
      <c r="F36" s="135"/>
      <c r="G36" s="135" t="s">
        <v>4</v>
      </c>
      <c r="H36" s="135"/>
      <c r="I36" s="7"/>
    </row>
    <row r="37" spans="2:10" ht="28.5" customHeight="1" x14ac:dyDescent="0.25">
      <c r="B37" s="4" t="s">
        <v>3</v>
      </c>
      <c r="C37" s="3">
        <f>COUNTIF(D10:D12,"Online")/(COUNTIF(D10:D12,"Online")+COUNTIF(D10:D12,"Yüz Yüze"))*100</f>
        <v>100</v>
      </c>
      <c r="D37" s="6">
        <f>COUNTIF(D13:D21,"Online")/(COUNTIF(D13:D21,"Online")+COUNTIF(D13:D21,"Yüz Yüze"))*100</f>
        <v>77.777777777777786</v>
      </c>
      <c r="E37" s="136">
        <f>COUNTIF(D22:D28,"Online")/(COUNTIF(D22:D28,"Online")+COUNTIF(D22:D28,"Yüz Yüze"))*100</f>
        <v>71.428571428571431</v>
      </c>
      <c r="F37" s="136"/>
      <c r="G37" s="137">
        <f>COUNTIF(D29:D33,"Online")/(COUNTIF(D29:D33,"Online")+COUNTIF(D29:D33,"Yüz Yüze"))*100</f>
        <v>40</v>
      </c>
      <c r="H37" s="137"/>
      <c r="I37" s="5"/>
    </row>
    <row r="38" spans="2:10" ht="28.5" customHeight="1" x14ac:dyDescent="0.25">
      <c r="B38" s="4" t="s">
        <v>2</v>
      </c>
      <c r="C38" s="3">
        <f>100-C37</f>
        <v>0</v>
      </c>
      <c r="D38" s="2">
        <f>100-D37</f>
        <v>22.222222222222214</v>
      </c>
      <c r="E38" s="138">
        <f>100-E37</f>
        <v>28.571428571428569</v>
      </c>
      <c r="F38" s="138"/>
      <c r="G38" s="139">
        <f>100-G37</f>
        <v>60</v>
      </c>
      <c r="H38" s="139"/>
      <c r="I38" s="1"/>
    </row>
    <row r="39" spans="2:10" x14ac:dyDescent="0.25">
      <c r="B39" s="134" t="s">
        <v>1</v>
      </c>
      <c r="C39" s="134"/>
      <c r="D39" s="134"/>
      <c r="E39" s="134"/>
      <c r="F39" s="134"/>
      <c r="G39" s="134"/>
      <c r="H39" s="134"/>
      <c r="I39" s="134"/>
    </row>
    <row r="40" spans="2:10" x14ac:dyDescent="0.25">
      <c r="B40" s="134"/>
      <c r="C40" s="134"/>
      <c r="D40" s="134"/>
      <c r="E40" s="134"/>
      <c r="F40" s="134"/>
      <c r="G40" s="134"/>
      <c r="H40" s="134"/>
      <c r="I40" s="134"/>
    </row>
    <row r="41" spans="2:10" x14ac:dyDescent="0.25">
      <c r="B41" s="134" t="s">
        <v>0</v>
      </c>
      <c r="C41" s="134"/>
      <c r="D41" s="134"/>
      <c r="E41" s="134"/>
      <c r="F41" s="134"/>
      <c r="G41" s="134"/>
      <c r="H41" s="134"/>
      <c r="I41" s="134"/>
    </row>
    <row r="42" spans="2:10" x14ac:dyDescent="0.25">
      <c r="B42" s="134"/>
      <c r="C42" s="134"/>
      <c r="D42" s="134"/>
      <c r="E42" s="134"/>
      <c r="F42" s="134"/>
      <c r="G42" s="134"/>
      <c r="H42" s="134"/>
      <c r="I42" s="134"/>
    </row>
  </sheetData>
  <mergeCells count="32">
    <mergeCell ref="B39:I40"/>
    <mergeCell ref="B41:I42"/>
    <mergeCell ref="E36:F36"/>
    <mergeCell ref="G36:H36"/>
    <mergeCell ref="E37:F37"/>
    <mergeCell ref="G37:H37"/>
    <mergeCell ref="E38:F38"/>
    <mergeCell ref="G38:H38"/>
    <mergeCell ref="J29:J33"/>
    <mergeCell ref="B34:B35"/>
    <mergeCell ref="E34:F34"/>
    <mergeCell ref="G34:H34"/>
    <mergeCell ref="E35:F35"/>
    <mergeCell ref="G35:H35"/>
    <mergeCell ref="J27:J28"/>
    <mergeCell ref="B8:B9"/>
    <mergeCell ref="C8:C9"/>
    <mergeCell ref="D8:D9"/>
    <mergeCell ref="E8:E9"/>
    <mergeCell ref="F8:F9"/>
    <mergeCell ref="G8:G9"/>
    <mergeCell ref="H8:H9"/>
    <mergeCell ref="J10:J12"/>
    <mergeCell ref="J13:J19"/>
    <mergeCell ref="J20:J21"/>
    <mergeCell ref="J22:J26"/>
    <mergeCell ref="B7:I7"/>
    <mergeCell ref="B2:I2"/>
    <mergeCell ref="B3:I3"/>
    <mergeCell ref="B4:I4"/>
    <mergeCell ref="B5:I5"/>
    <mergeCell ref="B6:I6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ADL. BİL.</vt:lpstr>
      <vt:lpstr>'ADL. BİL.'!Yazdırma_Alanı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Büşra Türker</dc:creator>
  <cp:lastModifiedBy>Büşra Türker</cp:lastModifiedBy>
  <dcterms:created xsi:type="dcterms:W3CDTF">2020-09-22T07:22:58Z</dcterms:created>
  <dcterms:modified xsi:type="dcterms:W3CDTF">2020-09-22T07:36:44Z</dcterms:modified>
</cp:coreProperties>
</file>