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BG TR MÜF." sheetId="2" r:id="rId1"/>
    <sheet name="Sayfa1" sheetId="1" r:id="rId2"/>
  </sheets>
  <definedNames>
    <definedName name="_xlnm.Print_Area" localSheetId="0">'MBG TR MÜF.'!$B$2:$R$83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2" l="1"/>
  <c r="N15" i="2"/>
  <c r="O15" i="2"/>
  <c r="P15" i="2"/>
  <c r="Q15" i="2"/>
  <c r="D26" i="2"/>
  <c r="E26" i="2"/>
  <c r="F26" i="2"/>
  <c r="G26" i="2"/>
  <c r="H26" i="2"/>
  <c r="M26" i="2"/>
  <c r="N26" i="2"/>
  <c r="O26" i="2"/>
  <c r="P26" i="2"/>
  <c r="Q26" i="2"/>
  <c r="D37" i="2"/>
  <c r="E37" i="2"/>
  <c r="F37" i="2"/>
  <c r="G37" i="2"/>
  <c r="H37" i="2"/>
  <c r="M37" i="2"/>
  <c r="N37" i="2"/>
  <c r="O37" i="2"/>
  <c r="P37" i="2"/>
  <c r="Q37" i="2"/>
  <c r="D48" i="2"/>
  <c r="E48" i="2"/>
  <c r="F48" i="2"/>
  <c r="G48" i="2"/>
  <c r="H48" i="2"/>
  <c r="M48" i="2"/>
  <c r="N48" i="2"/>
  <c r="O48" i="2"/>
  <c r="P48" i="2"/>
  <c r="Q48" i="2"/>
  <c r="D53" i="2"/>
  <c r="D52" i="2" l="1"/>
  <c r="E15" i="2"/>
  <c r="D15" i="2"/>
  <c r="D51" i="2"/>
  <c r="G15" i="2"/>
  <c r="F15" i="2"/>
  <c r="H15" i="2"/>
</calcChain>
</file>

<file path=xl/sharedStrings.xml><?xml version="1.0" encoding="utf-8"?>
<sst xmlns="http://schemas.openxmlformats.org/spreadsheetml/2006/main" count="276" uniqueCount="182">
  <si>
    <t>Ekoloji</t>
  </si>
  <si>
    <t>MBI 344</t>
  </si>
  <si>
    <t>Çekirdek Kimyası</t>
  </si>
  <si>
    <t>MBI 440</t>
  </si>
  <si>
    <t>Organik Kimyada İlaç Dizaynı</t>
  </si>
  <si>
    <t>MBI 342</t>
  </si>
  <si>
    <t>Kuramsal Organik Kimya</t>
  </si>
  <si>
    <t>MBI 341</t>
  </si>
  <si>
    <t>Bellek</t>
  </si>
  <si>
    <t>MBI 317</t>
  </si>
  <si>
    <t>Nörofizik</t>
  </si>
  <si>
    <t>MBI 417</t>
  </si>
  <si>
    <t>Serbest Radikaller ve Antioksidanlar</t>
  </si>
  <si>
    <t>MBI 427</t>
  </si>
  <si>
    <t>Spor ve Performans Genetiği</t>
  </si>
  <si>
    <t>MBI 419</t>
  </si>
  <si>
    <t xml:space="preserve">Temel Farmakoloji ve Farmakogenetik </t>
  </si>
  <si>
    <t>MBI 413</t>
  </si>
  <si>
    <t>Endüstriyel Mikrobiyoloji</t>
  </si>
  <si>
    <t>MBI 415</t>
  </si>
  <si>
    <t>Nanobiyoteknoloji</t>
  </si>
  <si>
    <t>MBI 326</t>
  </si>
  <si>
    <t>Epigenetik</t>
  </si>
  <si>
    <t>MBI 330</t>
  </si>
  <si>
    <t>Alan Seçmeli ders olarak Mühendislik ve Doğa Bilimleri Fakültesindeki 
dışındaki fakültelerden kredisi uygun bir ders seçilebilir.</t>
  </si>
  <si>
    <t>Doku Mühendisliği</t>
  </si>
  <si>
    <t>MBI 312</t>
  </si>
  <si>
    <t>Sosyal Seçmeli Dersler</t>
  </si>
  <si>
    <t>Sinyal Transdüksiyonu</t>
  </si>
  <si>
    <t>MBI 322</t>
  </si>
  <si>
    <t>Enzimoloji</t>
  </si>
  <si>
    <t>MBI 321</t>
  </si>
  <si>
    <t>Kök Hücre Biyolojisi</t>
  </si>
  <si>
    <t>MBI 319</t>
  </si>
  <si>
    <t>Alan Seçmeli ders olarak Mühendislik ve Doğa Bilimleri Fakültesindeki 
diğer bölümlerden kredisi uygun bir ders seçilebilir.</t>
  </si>
  <si>
    <t>Mikrobiyal Metabolizma</t>
  </si>
  <si>
    <t>MBI 318</t>
  </si>
  <si>
    <t>Alan Seçmeli Dersler</t>
  </si>
  <si>
    <t>Biyoistatisitk</t>
  </si>
  <si>
    <t>MBI 203</t>
  </si>
  <si>
    <t>İspanyolca-I</t>
  </si>
  <si>
    <t>ISP 123</t>
  </si>
  <si>
    <t>Histoloji ve Embriyoloji</t>
  </si>
  <si>
    <t>MBI 213</t>
  </si>
  <si>
    <t>Rusça-I</t>
  </si>
  <si>
    <t xml:space="preserve">RUS 123 </t>
  </si>
  <si>
    <t>Kanser Moleküler  Biyolojisi</t>
  </si>
  <si>
    <t>MBI 313</t>
  </si>
  <si>
    <t>Arapça-I</t>
  </si>
  <si>
    <t>ARA 123</t>
  </si>
  <si>
    <t>Nörobiyoloji</t>
  </si>
  <si>
    <t>MBI 307</t>
  </si>
  <si>
    <t>Çince-I</t>
  </si>
  <si>
    <t>CIN 123</t>
  </si>
  <si>
    <t>Bitki Biyolojisi</t>
  </si>
  <si>
    <t>MBI 205</t>
  </si>
  <si>
    <t>Ön Koşul</t>
  </si>
  <si>
    <t>AKTS</t>
  </si>
  <si>
    <t>K</t>
  </si>
  <si>
    <t>L</t>
  </si>
  <si>
    <t>U</t>
  </si>
  <si>
    <t>T</t>
  </si>
  <si>
    <t>Ders Adı</t>
  </si>
  <si>
    <t>Kod</t>
  </si>
  <si>
    <t>Seçmeli 2. Yabancı Diller</t>
  </si>
  <si>
    <t>Bölüm Seçmeli Dersler</t>
  </si>
  <si>
    <t>Seçmeli Dersler Havuzu</t>
  </si>
  <si>
    <t>% Seçmeli Ders AKTS</t>
  </si>
  <si>
    <t>Seçmeli Dersler AKTS Kredisi</t>
  </si>
  <si>
    <t>Mezuniyet için AKTS Kredisi</t>
  </si>
  <si>
    <t>Toplam Laboratuvar Saatleri</t>
  </si>
  <si>
    <t>Toplam Uygulama Saatleri</t>
  </si>
  <si>
    <t>Toplam Teorik Saatler</t>
  </si>
  <si>
    <t xml:space="preserve">Mezuniyet için Toplam Yerel Kredi </t>
  </si>
  <si>
    <t>2020-2021</t>
  </si>
  <si>
    <t>Toplam  Kredi</t>
  </si>
  <si>
    <t>Sosyal Seçmeli-II</t>
  </si>
  <si>
    <t>XXXXXX</t>
  </si>
  <si>
    <t>Biyoetik</t>
  </si>
  <si>
    <t>MBI 408</t>
  </si>
  <si>
    <t>İş Sağlığı ve Güvenliği-I</t>
  </si>
  <si>
    <t>ISG 401</t>
  </si>
  <si>
    <t>Alan Seçmeli - IV</t>
  </si>
  <si>
    <t>Alan Seçmeli- III</t>
  </si>
  <si>
    <t>Bölüm Seçmeli -VI</t>
  </si>
  <si>
    <t>MBI XXX</t>
  </si>
  <si>
    <t>Alan Seçmeli- II</t>
  </si>
  <si>
    <t>Bölüm Seçmeli-V</t>
  </si>
  <si>
    <t>Bölüm Seçmeli - IV</t>
  </si>
  <si>
    <t>İş Sağlığı ve Güvenliği-II</t>
  </si>
  <si>
    <t>ISG 402</t>
  </si>
  <si>
    <t>İmmunoloji</t>
  </si>
  <si>
    <t>MBI 405</t>
  </si>
  <si>
    <t>MBI 493</t>
  </si>
  <si>
    <t>Mezuniyet Tezi</t>
  </si>
  <si>
    <t>MBI 494</t>
  </si>
  <si>
    <t>Proje</t>
  </si>
  <si>
    <t>8. Dönem</t>
  </si>
  <si>
    <t>7. Dönem</t>
  </si>
  <si>
    <t>4. YIL</t>
  </si>
  <si>
    <t>Seçmeli (2. Yabancı Dil)</t>
  </si>
  <si>
    <t>XXXXX</t>
  </si>
  <si>
    <t>Sosyal Seçmeli-I (SOS 251 - İnsan Hakları ve Eşitlik)</t>
  </si>
  <si>
    <t>Yaz Stajı</t>
  </si>
  <si>
    <t>MBI 382</t>
  </si>
  <si>
    <t>Alan Seçmelii -I</t>
  </si>
  <si>
    <t>Bölüm Seçmeli-III</t>
  </si>
  <si>
    <t>Bölüm Seçmeli-II</t>
  </si>
  <si>
    <t>Moleküler Hücre Biyolojisi</t>
  </si>
  <si>
    <t>MBI 314</t>
  </si>
  <si>
    <t>Moleküler Biyolojide Güncel Gelişmeler</t>
  </si>
  <si>
    <t>MBI 331</t>
  </si>
  <si>
    <t>MBI 212</t>
  </si>
  <si>
    <t>Rekombinant DNA Teknolojisi</t>
  </si>
  <si>
    <t>MBI 304</t>
  </si>
  <si>
    <t>Biyoteknoloji</t>
  </si>
  <si>
    <t>MBI 325</t>
  </si>
  <si>
    <t>KIM104</t>
  </si>
  <si>
    <t>Biyokimya-II</t>
  </si>
  <si>
    <t>MBI 310</t>
  </si>
  <si>
    <t>KIM 104</t>
  </si>
  <si>
    <t>Biyokimya-I</t>
  </si>
  <si>
    <t>MBI 309</t>
  </si>
  <si>
    <t>6.Dönem</t>
  </si>
  <si>
    <t>5. Dönem</t>
  </si>
  <si>
    <t>3.YIL</t>
  </si>
  <si>
    <t>İngilizce-II</t>
  </si>
  <si>
    <t>ING 102</t>
  </si>
  <si>
    <t>Girişimcilik ve Proje Kültürü</t>
  </si>
  <si>
    <t>RPRG 104</t>
  </si>
  <si>
    <t>Atatürk İlkeleri ve İnkılap Tarihi-II</t>
  </si>
  <si>
    <t>ATA 102</t>
  </si>
  <si>
    <t>İngilizce-I</t>
  </si>
  <si>
    <t>ING 101</t>
  </si>
  <si>
    <t>Türk Dili-II</t>
  </si>
  <si>
    <t>TURK 102</t>
  </si>
  <si>
    <t>Atatürk İlkeleri ve İnkılap Tarihi-I</t>
  </si>
  <si>
    <t>ATA 101</t>
  </si>
  <si>
    <t>Fizyoloji</t>
  </si>
  <si>
    <t>MBI 210</t>
  </si>
  <si>
    <t>Türk Dili-I</t>
  </si>
  <si>
    <t>TURK 101</t>
  </si>
  <si>
    <t>Organik Kimya</t>
  </si>
  <si>
    <t>Bölüm Seçmeli-I</t>
  </si>
  <si>
    <t>Biyoinformatiğe Giriş</t>
  </si>
  <si>
    <t>MBI 204</t>
  </si>
  <si>
    <t>Mikrobiyoloji</t>
  </si>
  <si>
    <t>MBI 209</t>
  </si>
  <si>
    <t>MBI 211</t>
  </si>
  <si>
    <t>Moleküler Genetik</t>
  </si>
  <si>
    <t>Genetik</t>
  </si>
  <si>
    <t>4. Dönem</t>
  </si>
  <si>
    <t>3. Dönem</t>
  </si>
  <si>
    <t>2. YIL</t>
  </si>
  <si>
    <t>Üniversite Kültürü-II</t>
  </si>
  <si>
    <t>RKUL 102</t>
  </si>
  <si>
    <t>Pozitif Psikoloji ve İletişim Becerileri</t>
  </si>
  <si>
    <t>RPSI 109</t>
  </si>
  <si>
    <t>Programlamaya Giriş</t>
  </si>
  <si>
    <t>MBI 108</t>
  </si>
  <si>
    <t>Üniversite Kültürü-I</t>
  </si>
  <si>
    <t>RKUL 101</t>
  </si>
  <si>
    <t>Genel Kimya-II</t>
  </si>
  <si>
    <t>KIM 102</t>
  </si>
  <si>
    <t>Genel Kimya-I</t>
  </si>
  <si>
    <t>KIM 101</t>
  </si>
  <si>
    <t>Fizik-II</t>
  </si>
  <si>
    <t>FIZ 102</t>
  </si>
  <si>
    <t xml:space="preserve">Fizik-I </t>
  </si>
  <si>
    <t>FIZ 101</t>
  </si>
  <si>
    <t>Matematik-II</t>
  </si>
  <si>
    <t>MAT 102</t>
  </si>
  <si>
    <t xml:space="preserve">Matematik-I </t>
  </si>
  <si>
    <t>MAT 101</t>
  </si>
  <si>
    <t>Genel Biyoloji-II</t>
  </si>
  <si>
    <t>MBI 102</t>
  </si>
  <si>
    <t xml:space="preserve">Genel Biyoloji-I </t>
  </si>
  <si>
    <t>MBI 101</t>
  </si>
  <si>
    <t>2. Dönem</t>
  </si>
  <si>
    <t>1. Dönem</t>
  </si>
  <si>
    <t>1.YIL</t>
  </si>
  <si>
    <t>Üsküdar Üniversitesi
Mühendislik ve Doğa Bilimleri Fakültesi
Moleküler Biyoloji ve Genetik (Türkçe) Bölümü
2020-2021 Akademik Yılı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</si>
</sst>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0"/>
      <name val="Arial Tur"/>
      <family val="2"/>
      <charset val="162"/>
    </font>
    <font>
      <sz val="12"/>
      <name val="Calibri"/>
      <family val="2"/>
      <charset val="16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</font>
    <font>
      <b/>
      <sz val="12"/>
      <name val="Calibri"/>
      <family val="2"/>
      <charset val="162"/>
    </font>
    <font>
      <b/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5" fillId="0" borderId="0"/>
  </cellStyleXfs>
  <cellXfs count="135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4" fillId="0" borderId="1" xfId="2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vertical="center" wrapText="1"/>
    </xf>
    <xf numFmtId="0" fontId="4" fillId="0" borderId="1" xfId="2" applyFont="1" applyFill="1" applyBorder="1"/>
    <xf numFmtId="0" fontId="7" fillId="0" borderId="1" xfId="2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/>
    </xf>
    <xf numFmtId="0" fontId="8" fillId="0" borderId="1" xfId="4" applyFont="1" applyFill="1" applyBorder="1" applyAlignment="1">
      <alignment vertical="center" wrapText="1"/>
    </xf>
    <xf numFmtId="0" fontId="7" fillId="0" borderId="2" xfId="3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0" fontId="2" fillId="0" borderId="0" xfId="2" applyFont="1" applyFill="1"/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/>
    <xf numFmtId="0" fontId="2" fillId="0" borderId="0" xfId="1" applyFont="1" applyFill="1" applyBorder="1" applyAlignment="1">
      <alignment vertical="center" wrapText="1"/>
    </xf>
    <xf numFmtId="0" fontId="2" fillId="0" borderId="0" xfId="2" applyFont="1" applyFill="1" applyBorder="1" applyAlignment="1">
      <alignment horizontal="center"/>
    </xf>
    <xf numFmtId="0" fontId="2" fillId="0" borderId="0" xfId="3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7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1" fontId="2" fillId="0" borderId="6" xfId="1" applyNumberFormat="1" applyFont="1" applyBorder="1" applyAlignment="1">
      <alignment horizontal="center" vertical="center" wrapText="1"/>
    </xf>
    <xf numFmtId="1" fontId="2" fillId="0" borderId="7" xfId="1" applyNumberFormat="1" applyFont="1" applyBorder="1" applyAlignment="1">
      <alignment horizontal="center" vertical="center" wrapText="1"/>
    </xf>
    <xf numFmtId="1" fontId="2" fillId="0" borderId="8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10" fillId="0" borderId="0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2" xfId="2" applyFont="1" applyFill="1" applyBorder="1" applyAlignment="1">
      <alignment horizontal="center" vertical="center"/>
    </xf>
    <xf numFmtId="0" fontId="2" fillId="0" borderId="8" xfId="1" applyFont="1" applyBorder="1" applyAlignment="1">
      <alignment horizontal="left" vertical="center" wrapText="1"/>
    </xf>
    <xf numFmtId="0" fontId="2" fillId="0" borderId="12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1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2" fillId="0" borderId="11" xfId="1" applyFont="1" applyBorder="1" applyAlignment="1">
      <alignment horizontal="center" vertical="center" wrapText="1"/>
    </xf>
    <xf numFmtId="0" fontId="10" fillId="2" borderId="12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vertical="center" wrapText="1"/>
    </xf>
    <xf numFmtId="0" fontId="10" fillId="2" borderId="2" xfId="3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3" borderId="15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/>
    </xf>
    <xf numFmtId="0" fontId="2" fillId="4" borderId="0" xfId="2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left" vertical="center" wrapText="1"/>
    </xf>
    <xf numFmtId="0" fontId="2" fillId="4" borderId="11" xfId="1" applyFont="1" applyFill="1" applyBorder="1" applyAlignment="1">
      <alignment horizontal="left" vertical="center" wrapText="1"/>
    </xf>
    <xf numFmtId="0" fontId="2" fillId="0" borderId="17" xfId="2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2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2" fillId="0" borderId="11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center" vertical="center" wrapText="1"/>
    </xf>
    <xf numFmtId="0" fontId="10" fillId="2" borderId="18" xfId="3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vertical="center" wrapText="1"/>
    </xf>
    <xf numFmtId="0" fontId="2" fillId="0" borderId="19" xfId="1" applyFont="1" applyBorder="1" applyAlignment="1">
      <alignment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center" wrapText="1"/>
    </xf>
    <xf numFmtId="0" fontId="10" fillId="2" borderId="11" xfId="1" applyFont="1" applyFill="1" applyBorder="1" applyAlignment="1">
      <alignment vertical="center" wrapText="1"/>
    </xf>
    <xf numFmtId="0" fontId="10" fillId="0" borderId="0" xfId="1" applyFont="1" applyFill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10" fillId="0" borderId="0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21" xfId="1" applyFont="1" applyFill="1" applyBorder="1" applyAlignment="1">
      <alignment horizontal="center" vertical="center" wrapText="1"/>
    </xf>
    <xf numFmtId="0" fontId="7" fillId="3" borderId="22" xfId="1" applyFont="1" applyFill="1" applyBorder="1" applyAlignment="1">
      <alignment horizontal="center" vertical="center" wrapText="1"/>
    </xf>
    <xf numFmtId="0" fontId="7" fillId="3" borderId="23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4"/>
    <cellStyle name="Normal_EEE UNDERGRADUATE22062009" xfId="3"/>
    <cellStyle name="Normal_SON_AREL_CENG_UNDERGRADUATE_CURRICULUM_ENG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93"/>
  <sheetViews>
    <sheetView tabSelected="1" zoomScaleNormal="100" workbookViewId="0">
      <selection activeCell="B42" sqref="B42"/>
    </sheetView>
  </sheetViews>
  <sheetFormatPr defaultRowHeight="12.75" x14ac:dyDescent="0.25"/>
  <cols>
    <col min="1" max="1" width="6.5703125" style="1" customWidth="1"/>
    <col min="2" max="2" width="11.5703125" style="1" customWidth="1"/>
    <col min="3" max="3" width="46.5703125" style="1" customWidth="1"/>
    <col min="4" max="4" width="5.42578125" style="2" bestFit="1" customWidth="1"/>
    <col min="5" max="5" width="3.28515625" style="2" bestFit="1" customWidth="1"/>
    <col min="6" max="6" width="3.28515625" style="2" customWidth="1"/>
    <col min="7" max="7" width="3.28515625" style="2" bestFit="1" customWidth="1"/>
    <col min="8" max="8" width="6" style="2" bestFit="1" customWidth="1"/>
    <col min="9" max="9" width="8.42578125" style="2" customWidth="1"/>
    <col min="10" max="10" width="1.7109375" style="1" customWidth="1"/>
    <col min="11" max="11" width="11.85546875" style="1" customWidth="1"/>
    <col min="12" max="12" width="49.5703125" style="1" customWidth="1"/>
    <col min="13" max="16" width="3.5703125" style="2" customWidth="1"/>
    <col min="17" max="17" width="5.5703125" style="2" customWidth="1"/>
    <col min="18" max="18" width="8.42578125" style="2" customWidth="1"/>
    <col min="19" max="21" width="9.140625" style="1"/>
    <col min="22" max="22" width="11.42578125" style="1" bestFit="1" customWidth="1"/>
    <col min="23" max="23" width="13.7109375" style="1" customWidth="1"/>
    <col min="24" max="257" width="9.140625" style="1"/>
    <col min="258" max="258" width="11.5703125" style="1" customWidth="1"/>
    <col min="259" max="259" width="46.5703125" style="1" customWidth="1"/>
    <col min="260" max="261" width="3.28515625" style="1" bestFit="1" customWidth="1"/>
    <col min="262" max="262" width="3.28515625" style="1" customWidth="1"/>
    <col min="263" max="263" width="3.28515625" style="1" bestFit="1" customWidth="1"/>
    <col min="264" max="264" width="6" style="1" bestFit="1" customWidth="1"/>
    <col min="265" max="265" width="8.42578125" style="1" customWidth="1"/>
    <col min="266" max="266" width="1.7109375" style="1" customWidth="1"/>
    <col min="267" max="267" width="11.85546875" style="1" customWidth="1"/>
    <col min="268" max="268" width="49.5703125" style="1" customWidth="1"/>
    <col min="269" max="272" width="3.5703125" style="1" customWidth="1"/>
    <col min="273" max="273" width="5.5703125" style="1" customWidth="1"/>
    <col min="274" max="274" width="8.42578125" style="1" customWidth="1"/>
    <col min="275" max="277" width="9.140625" style="1"/>
    <col min="278" max="278" width="11.42578125" style="1" bestFit="1" customWidth="1"/>
    <col min="279" max="279" width="13.7109375" style="1" customWidth="1"/>
    <col min="280" max="513" width="9.140625" style="1"/>
    <col min="514" max="514" width="11.5703125" style="1" customWidth="1"/>
    <col min="515" max="515" width="46.5703125" style="1" customWidth="1"/>
    <col min="516" max="517" width="3.28515625" style="1" bestFit="1" customWidth="1"/>
    <col min="518" max="518" width="3.28515625" style="1" customWidth="1"/>
    <col min="519" max="519" width="3.28515625" style="1" bestFit="1" customWidth="1"/>
    <col min="520" max="520" width="6" style="1" bestFit="1" customWidth="1"/>
    <col min="521" max="521" width="8.42578125" style="1" customWidth="1"/>
    <col min="522" max="522" width="1.7109375" style="1" customWidth="1"/>
    <col min="523" max="523" width="11.85546875" style="1" customWidth="1"/>
    <col min="524" max="524" width="49.5703125" style="1" customWidth="1"/>
    <col min="525" max="528" width="3.5703125" style="1" customWidth="1"/>
    <col min="529" max="529" width="5.5703125" style="1" customWidth="1"/>
    <col min="530" max="530" width="8.42578125" style="1" customWidth="1"/>
    <col min="531" max="533" width="9.140625" style="1"/>
    <col min="534" max="534" width="11.42578125" style="1" bestFit="1" customWidth="1"/>
    <col min="535" max="535" width="13.7109375" style="1" customWidth="1"/>
    <col min="536" max="769" width="9.140625" style="1"/>
    <col min="770" max="770" width="11.5703125" style="1" customWidth="1"/>
    <col min="771" max="771" width="46.5703125" style="1" customWidth="1"/>
    <col min="772" max="773" width="3.28515625" style="1" bestFit="1" customWidth="1"/>
    <col min="774" max="774" width="3.28515625" style="1" customWidth="1"/>
    <col min="775" max="775" width="3.28515625" style="1" bestFit="1" customWidth="1"/>
    <col min="776" max="776" width="6" style="1" bestFit="1" customWidth="1"/>
    <col min="777" max="777" width="8.42578125" style="1" customWidth="1"/>
    <col min="778" max="778" width="1.7109375" style="1" customWidth="1"/>
    <col min="779" max="779" width="11.85546875" style="1" customWidth="1"/>
    <col min="780" max="780" width="49.5703125" style="1" customWidth="1"/>
    <col min="781" max="784" width="3.5703125" style="1" customWidth="1"/>
    <col min="785" max="785" width="5.5703125" style="1" customWidth="1"/>
    <col min="786" max="786" width="8.42578125" style="1" customWidth="1"/>
    <col min="787" max="789" width="9.140625" style="1"/>
    <col min="790" max="790" width="11.42578125" style="1" bestFit="1" customWidth="1"/>
    <col min="791" max="791" width="13.7109375" style="1" customWidth="1"/>
    <col min="792" max="1025" width="9.140625" style="1"/>
    <col min="1026" max="1026" width="11.5703125" style="1" customWidth="1"/>
    <col min="1027" max="1027" width="46.5703125" style="1" customWidth="1"/>
    <col min="1028" max="1029" width="3.28515625" style="1" bestFit="1" customWidth="1"/>
    <col min="1030" max="1030" width="3.28515625" style="1" customWidth="1"/>
    <col min="1031" max="1031" width="3.28515625" style="1" bestFit="1" customWidth="1"/>
    <col min="1032" max="1032" width="6" style="1" bestFit="1" customWidth="1"/>
    <col min="1033" max="1033" width="8.42578125" style="1" customWidth="1"/>
    <col min="1034" max="1034" width="1.7109375" style="1" customWidth="1"/>
    <col min="1035" max="1035" width="11.85546875" style="1" customWidth="1"/>
    <col min="1036" max="1036" width="49.5703125" style="1" customWidth="1"/>
    <col min="1037" max="1040" width="3.5703125" style="1" customWidth="1"/>
    <col min="1041" max="1041" width="5.5703125" style="1" customWidth="1"/>
    <col min="1042" max="1042" width="8.42578125" style="1" customWidth="1"/>
    <col min="1043" max="1045" width="9.140625" style="1"/>
    <col min="1046" max="1046" width="11.42578125" style="1" bestFit="1" customWidth="1"/>
    <col min="1047" max="1047" width="13.7109375" style="1" customWidth="1"/>
    <col min="1048" max="1281" width="9.140625" style="1"/>
    <col min="1282" max="1282" width="11.5703125" style="1" customWidth="1"/>
    <col min="1283" max="1283" width="46.5703125" style="1" customWidth="1"/>
    <col min="1284" max="1285" width="3.28515625" style="1" bestFit="1" customWidth="1"/>
    <col min="1286" max="1286" width="3.28515625" style="1" customWidth="1"/>
    <col min="1287" max="1287" width="3.28515625" style="1" bestFit="1" customWidth="1"/>
    <col min="1288" max="1288" width="6" style="1" bestFit="1" customWidth="1"/>
    <col min="1289" max="1289" width="8.42578125" style="1" customWidth="1"/>
    <col min="1290" max="1290" width="1.7109375" style="1" customWidth="1"/>
    <col min="1291" max="1291" width="11.85546875" style="1" customWidth="1"/>
    <col min="1292" max="1292" width="49.5703125" style="1" customWidth="1"/>
    <col min="1293" max="1296" width="3.5703125" style="1" customWidth="1"/>
    <col min="1297" max="1297" width="5.5703125" style="1" customWidth="1"/>
    <col min="1298" max="1298" width="8.42578125" style="1" customWidth="1"/>
    <col min="1299" max="1301" width="9.140625" style="1"/>
    <col min="1302" max="1302" width="11.42578125" style="1" bestFit="1" customWidth="1"/>
    <col min="1303" max="1303" width="13.7109375" style="1" customWidth="1"/>
    <col min="1304" max="1537" width="9.140625" style="1"/>
    <col min="1538" max="1538" width="11.5703125" style="1" customWidth="1"/>
    <col min="1539" max="1539" width="46.5703125" style="1" customWidth="1"/>
    <col min="1540" max="1541" width="3.28515625" style="1" bestFit="1" customWidth="1"/>
    <col min="1542" max="1542" width="3.28515625" style="1" customWidth="1"/>
    <col min="1543" max="1543" width="3.28515625" style="1" bestFit="1" customWidth="1"/>
    <col min="1544" max="1544" width="6" style="1" bestFit="1" customWidth="1"/>
    <col min="1545" max="1545" width="8.42578125" style="1" customWidth="1"/>
    <col min="1546" max="1546" width="1.7109375" style="1" customWidth="1"/>
    <col min="1547" max="1547" width="11.85546875" style="1" customWidth="1"/>
    <col min="1548" max="1548" width="49.5703125" style="1" customWidth="1"/>
    <col min="1549" max="1552" width="3.5703125" style="1" customWidth="1"/>
    <col min="1553" max="1553" width="5.5703125" style="1" customWidth="1"/>
    <col min="1554" max="1554" width="8.42578125" style="1" customWidth="1"/>
    <col min="1555" max="1557" width="9.140625" style="1"/>
    <col min="1558" max="1558" width="11.42578125" style="1" bestFit="1" customWidth="1"/>
    <col min="1559" max="1559" width="13.7109375" style="1" customWidth="1"/>
    <col min="1560" max="1793" width="9.140625" style="1"/>
    <col min="1794" max="1794" width="11.5703125" style="1" customWidth="1"/>
    <col min="1795" max="1795" width="46.5703125" style="1" customWidth="1"/>
    <col min="1796" max="1797" width="3.28515625" style="1" bestFit="1" customWidth="1"/>
    <col min="1798" max="1798" width="3.28515625" style="1" customWidth="1"/>
    <col min="1799" max="1799" width="3.28515625" style="1" bestFit="1" customWidth="1"/>
    <col min="1800" max="1800" width="6" style="1" bestFit="1" customWidth="1"/>
    <col min="1801" max="1801" width="8.42578125" style="1" customWidth="1"/>
    <col min="1802" max="1802" width="1.7109375" style="1" customWidth="1"/>
    <col min="1803" max="1803" width="11.85546875" style="1" customWidth="1"/>
    <col min="1804" max="1804" width="49.5703125" style="1" customWidth="1"/>
    <col min="1805" max="1808" width="3.5703125" style="1" customWidth="1"/>
    <col min="1809" max="1809" width="5.5703125" style="1" customWidth="1"/>
    <col min="1810" max="1810" width="8.42578125" style="1" customWidth="1"/>
    <col min="1811" max="1813" width="9.140625" style="1"/>
    <col min="1814" max="1814" width="11.42578125" style="1" bestFit="1" customWidth="1"/>
    <col min="1815" max="1815" width="13.7109375" style="1" customWidth="1"/>
    <col min="1816" max="2049" width="9.140625" style="1"/>
    <col min="2050" max="2050" width="11.5703125" style="1" customWidth="1"/>
    <col min="2051" max="2051" width="46.5703125" style="1" customWidth="1"/>
    <col min="2052" max="2053" width="3.28515625" style="1" bestFit="1" customWidth="1"/>
    <col min="2054" max="2054" width="3.28515625" style="1" customWidth="1"/>
    <col min="2055" max="2055" width="3.28515625" style="1" bestFit="1" customWidth="1"/>
    <col min="2056" max="2056" width="6" style="1" bestFit="1" customWidth="1"/>
    <col min="2057" max="2057" width="8.42578125" style="1" customWidth="1"/>
    <col min="2058" max="2058" width="1.7109375" style="1" customWidth="1"/>
    <col min="2059" max="2059" width="11.85546875" style="1" customWidth="1"/>
    <col min="2060" max="2060" width="49.5703125" style="1" customWidth="1"/>
    <col min="2061" max="2064" width="3.5703125" style="1" customWidth="1"/>
    <col min="2065" max="2065" width="5.5703125" style="1" customWidth="1"/>
    <col min="2066" max="2066" width="8.42578125" style="1" customWidth="1"/>
    <col min="2067" max="2069" width="9.140625" style="1"/>
    <col min="2070" max="2070" width="11.42578125" style="1" bestFit="1" customWidth="1"/>
    <col min="2071" max="2071" width="13.7109375" style="1" customWidth="1"/>
    <col min="2072" max="2305" width="9.140625" style="1"/>
    <col min="2306" max="2306" width="11.5703125" style="1" customWidth="1"/>
    <col min="2307" max="2307" width="46.5703125" style="1" customWidth="1"/>
    <col min="2308" max="2309" width="3.28515625" style="1" bestFit="1" customWidth="1"/>
    <col min="2310" max="2310" width="3.28515625" style="1" customWidth="1"/>
    <col min="2311" max="2311" width="3.28515625" style="1" bestFit="1" customWidth="1"/>
    <col min="2312" max="2312" width="6" style="1" bestFit="1" customWidth="1"/>
    <col min="2313" max="2313" width="8.42578125" style="1" customWidth="1"/>
    <col min="2314" max="2314" width="1.7109375" style="1" customWidth="1"/>
    <col min="2315" max="2315" width="11.85546875" style="1" customWidth="1"/>
    <col min="2316" max="2316" width="49.5703125" style="1" customWidth="1"/>
    <col min="2317" max="2320" width="3.5703125" style="1" customWidth="1"/>
    <col min="2321" max="2321" width="5.5703125" style="1" customWidth="1"/>
    <col min="2322" max="2322" width="8.42578125" style="1" customWidth="1"/>
    <col min="2323" max="2325" width="9.140625" style="1"/>
    <col min="2326" max="2326" width="11.42578125" style="1" bestFit="1" customWidth="1"/>
    <col min="2327" max="2327" width="13.7109375" style="1" customWidth="1"/>
    <col min="2328" max="2561" width="9.140625" style="1"/>
    <col min="2562" max="2562" width="11.5703125" style="1" customWidth="1"/>
    <col min="2563" max="2563" width="46.5703125" style="1" customWidth="1"/>
    <col min="2564" max="2565" width="3.28515625" style="1" bestFit="1" customWidth="1"/>
    <col min="2566" max="2566" width="3.28515625" style="1" customWidth="1"/>
    <col min="2567" max="2567" width="3.28515625" style="1" bestFit="1" customWidth="1"/>
    <col min="2568" max="2568" width="6" style="1" bestFit="1" customWidth="1"/>
    <col min="2569" max="2569" width="8.42578125" style="1" customWidth="1"/>
    <col min="2570" max="2570" width="1.7109375" style="1" customWidth="1"/>
    <col min="2571" max="2571" width="11.85546875" style="1" customWidth="1"/>
    <col min="2572" max="2572" width="49.5703125" style="1" customWidth="1"/>
    <col min="2573" max="2576" width="3.5703125" style="1" customWidth="1"/>
    <col min="2577" max="2577" width="5.5703125" style="1" customWidth="1"/>
    <col min="2578" max="2578" width="8.42578125" style="1" customWidth="1"/>
    <col min="2579" max="2581" width="9.140625" style="1"/>
    <col min="2582" max="2582" width="11.42578125" style="1" bestFit="1" customWidth="1"/>
    <col min="2583" max="2583" width="13.7109375" style="1" customWidth="1"/>
    <col min="2584" max="2817" width="9.140625" style="1"/>
    <col min="2818" max="2818" width="11.5703125" style="1" customWidth="1"/>
    <col min="2819" max="2819" width="46.5703125" style="1" customWidth="1"/>
    <col min="2820" max="2821" width="3.28515625" style="1" bestFit="1" customWidth="1"/>
    <col min="2822" max="2822" width="3.28515625" style="1" customWidth="1"/>
    <col min="2823" max="2823" width="3.28515625" style="1" bestFit="1" customWidth="1"/>
    <col min="2824" max="2824" width="6" style="1" bestFit="1" customWidth="1"/>
    <col min="2825" max="2825" width="8.42578125" style="1" customWidth="1"/>
    <col min="2826" max="2826" width="1.7109375" style="1" customWidth="1"/>
    <col min="2827" max="2827" width="11.85546875" style="1" customWidth="1"/>
    <col min="2828" max="2828" width="49.5703125" style="1" customWidth="1"/>
    <col min="2829" max="2832" width="3.5703125" style="1" customWidth="1"/>
    <col min="2833" max="2833" width="5.5703125" style="1" customWidth="1"/>
    <col min="2834" max="2834" width="8.42578125" style="1" customWidth="1"/>
    <col min="2835" max="2837" width="9.140625" style="1"/>
    <col min="2838" max="2838" width="11.42578125" style="1" bestFit="1" customWidth="1"/>
    <col min="2839" max="2839" width="13.7109375" style="1" customWidth="1"/>
    <col min="2840" max="3073" width="9.140625" style="1"/>
    <col min="3074" max="3074" width="11.5703125" style="1" customWidth="1"/>
    <col min="3075" max="3075" width="46.5703125" style="1" customWidth="1"/>
    <col min="3076" max="3077" width="3.28515625" style="1" bestFit="1" customWidth="1"/>
    <col min="3078" max="3078" width="3.28515625" style="1" customWidth="1"/>
    <col min="3079" max="3079" width="3.28515625" style="1" bestFit="1" customWidth="1"/>
    <col min="3080" max="3080" width="6" style="1" bestFit="1" customWidth="1"/>
    <col min="3081" max="3081" width="8.42578125" style="1" customWidth="1"/>
    <col min="3082" max="3082" width="1.7109375" style="1" customWidth="1"/>
    <col min="3083" max="3083" width="11.85546875" style="1" customWidth="1"/>
    <col min="3084" max="3084" width="49.5703125" style="1" customWidth="1"/>
    <col min="3085" max="3088" width="3.5703125" style="1" customWidth="1"/>
    <col min="3089" max="3089" width="5.5703125" style="1" customWidth="1"/>
    <col min="3090" max="3090" width="8.42578125" style="1" customWidth="1"/>
    <col min="3091" max="3093" width="9.140625" style="1"/>
    <col min="3094" max="3094" width="11.42578125" style="1" bestFit="1" customWidth="1"/>
    <col min="3095" max="3095" width="13.7109375" style="1" customWidth="1"/>
    <col min="3096" max="3329" width="9.140625" style="1"/>
    <col min="3330" max="3330" width="11.5703125" style="1" customWidth="1"/>
    <col min="3331" max="3331" width="46.5703125" style="1" customWidth="1"/>
    <col min="3332" max="3333" width="3.28515625" style="1" bestFit="1" customWidth="1"/>
    <col min="3334" max="3334" width="3.28515625" style="1" customWidth="1"/>
    <col min="3335" max="3335" width="3.28515625" style="1" bestFit="1" customWidth="1"/>
    <col min="3336" max="3336" width="6" style="1" bestFit="1" customWidth="1"/>
    <col min="3337" max="3337" width="8.42578125" style="1" customWidth="1"/>
    <col min="3338" max="3338" width="1.7109375" style="1" customWidth="1"/>
    <col min="3339" max="3339" width="11.85546875" style="1" customWidth="1"/>
    <col min="3340" max="3340" width="49.5703125" style="1" customWidth="1"/>
    <col min="3341" max="3344" width="3.5703125" style="1" customWidth="1"/>
    <col min="3345" max="3345" width="5.5703125" style="1" customWidth="1"/>
    <col min="3346" max="3346" width="8.42578125" style="1" customWidth="1"/>
    <col min="3347" max="3349" width="9.140625" style="1"/>
    <col min="3350" max="3350" width="11.42578125" style="1" bestFit="1" customWidth="1"/>
    <col min="3351" max="3351" width="13.7109375" style="1" customWidth="1"/>
    <col min="3352" max="3585" width="9.140625" style="1"/>
    <col min="3586" max="3586" width="11.5703125" style="1" customWidth="1"/>
    <col min="3587" max="3587" width="46.5703125" style="1" customWidth="1"/>
    <col min="3588" max="3589" width="3.28515625" style="1" bestFit="1" customWidth="1"/>
    <col min="3590" max="3590" width="3.28515625" style="1" customWidth="1"/>
    <col min="3591" max="3591" width="3.28515625" style="1" bestFit="1" customWidth="1"/>
    <col min="3592" max="3592" width="6" style="1" bestFit="1" customWidth="1"/>
    <col min="3593" max="3593" width="8.42578125" style="1" customWidth="1"/>
    <col min="3594" max="3594" width="1.7109375" style="1" customWidth="1"/>
    <col min="3595" max="3595" width="11.85546875" style="1" customWidth="1"/>
    <col min="3596" max="3596" width="49.5703125" style="1" customWidth="1"/>
    <col min="3597" max="3600" width="3.5703125" style="1" customWidth="1"/>
    <col min="3601" max="3601" width="5.5703125" style="1" customWidth="1"/>
    <col min="3602" max="3602" width="8.42578125" style="1" customWidth="1"/>
    <col min="3603" max="3605" width="9.140625" style="1"/>
    <col min="3606" max="3606" width="11.42578125" style="1" bestFit="1" customWidth="1"/>
    <col min="3607" max="3607" width="13.7109375" style="1" customWidth="1"/>
    <col min="3608" max="3841" width="9.140625" style="1"/>
    <col min="3842" max="3842" width="11.5703125" style="1" customWidth="1"/>
    <col min="3843" max="3843" width="46.5703125" style="1" customWidth="1"/>
    <col min="3844" max="3845" width="3.28515625" style="1" bestFit="1" customWidth="1"/>
    <col min="3846" max="3846" width="3.28515625" style="1" customWidth="1"/>
    <col min="3847" max="3847" width="3.28515625" style="1" bestFit="1" customWidth="1"/>
    <col min="3848" max="3848" width="6" style="1" bestFit="1" customWidth="1"/>
    <col min="3849" max="3849" width="8.42578125" style="1" customWidth="1"/>
    <col min="3850" max="3850" width="1.7109375" style="1" customWidth="1"/>
    <col min="3851" max="3851" width="11.85546875" style="1" customWidth="1"/>
    <col min="3852" max="3852" width="49.5703125" style="1" customWidth="1"/>
    <col min="3853" max="3856" width="3.5703125" style="1" customWidth="1"/>
    <col min="3857" max="3857" width="5.5703125" style="1" customWidth="1"/>
    <col min="3858" max="3858" width="8.42578125" style="1" customWidth="1"/>
    <col min="3859" max="3861" width="9.140625" style="1"/>
    <col min="3862" max="3862" width="11.42578125" style="1" bestFit="1" customWidth="1"/>
    <col min="3863" max="3863" width="13.7109375" style="1" customWidth="1"/>
    <col min="3864" max="4097" width="9.140625" style="1"/>
    <col min="4098" max="4098" width="11.5703125" style="1" customWidth="1"/>
    <col min="4099" max="4099" width="46.5703125" style="1" customWidth="1"/>
    <col min="4100" max="4101" width="3.28515625" style="1" bestFit="1" customWidth="1"/>
    <col min="4102" max="4102" width="3.28515625" style="1" customWidth="1"/>
    <col min="4103" max="4103" width="3.28515625" style="1" bestFit="1" customWidth="1"/>
    <col min="4104" max="4104" width="6" style="1" bestFit="1" customWidth="1"/>
    <col min="4105" max="4105" width="8.42578125" style="1" customWidth="1"/>
    <col min="4106" max="4106" width="1.7109375" style="1" customWidth="1"/>
    <col min="4107" max="4107" width="11.85546875" style="1" customWidth="1"/>
    <col min="4108" max="4108" width="49.5703125" style="1" customWidth="1"/>
    <col min="4109" max="4112" width="3.5703125" style="1" customWidth="1"/>
    <col min="4113" max="4113" width="5.5703125" style="1" customWidth="1"/>
    <col min="4114" max="4114" width="8.42578125" style="1" customWidth="1"/>
    <col min="4115" max="4117" width="9.140625" style="1"/>
    <col min="4118" max="4118" width="11.42578125" style="1" bestFit="1" customWidth="1"/>
    <col min="4119" max="4119" width="13.7109375" style="1" customWidth="1"/>
    <col min="4120" max="4353" width="9.140625" style="1"/>
    <col min="4354" max="4354" width="11.5703125" style="1" customWidth="1"/>
    <col min="4355" max="4355" width="46.5703125" style="1" customWidth="1"/>
    <col min="4356" max="4357" width="3.28515625" style="1" bestFit="1" customWidth="1"/>
    <col min="4358" max="4358" width="3.28515625" style="1" customWidth="1"/>
    <col min="4359" max="4359" width="3.28515625" style="1" bestFit="1" customWidth="1"/>
    <col min="4360" max="4360" width="6" style="1" bestFit="1" customWidth="1"/>
    <col min="4361" max="4361" width="8.42578125" style="1" customWidth="1"/>
    <col min="4362" max="4362" width="1.7109375" style="1" customWidth="1"/>
    <col min="4363" max="4363" width="11.85546875" style="1" customWidth="1"/>
    <col min="4364" max="4364" width="49.5703125" style="1" customWidth="1"/>
    <col min="4365" max="4368" width="3.5703125" style="1" customWidth="1"/>
    <col min="4369" max="4369" width="5.5703125" style="1" customWidth="1"/>
    <col min="4370" max="4370" width="8.42578125" style="1" customWidth="1"/>
    <col min="4371" max="4373" width="9.140625" style="1"/>
    <col min="4374" max="4374" width="11.42578125" style="1" bestFit="1" customWidth="1"/>
    <col min="4375" max="4375" width="13.7109375" style="1" customWidth="1"/>
    <col min="4376" max="4609" width="9.140625" style="1"/>
    <col min="4610" max="4610" width="11.5703125" style="1" customWidth="1"/>
    <col min="4611" max="4611" width="46.5703125" style="1" customWidth="1"/>
    <col min="4612" max="4613" width="3.28515625" style="1" bestFit="1" customWidth="1"/>
    <col min="4614" max="4614" width="3.28515625" style="1" customWidth="1"/>
    <col min="4615" max="4615" width="3.28515625" style="1" bestFit="1" customWidth="1"/>
    <col min="4616" max="4616" width="6" style="1" bestFit="1" customWidth="1"/>
    <col min="4617" max="4617" width="8.42578125" style="1" customWidth="1"/>
    <col min="4618" max="4618" width="1.7109375" style="1" customWidth="1"/>
    <col min="4619" max="4619" width="11.85546875" style="1" customWidth="1"/>
    <col min="4620" max="4620" width="49.5703125" style="1" customWidth="1"/>
    <col min="4621" max="4624" width="3.5703125" style="1" customWidth="1"/>
    <col min="4625" max="4625" width="5.5703125" style="1" customWidth="1"/>
    <col min="4626" max="4626" width="8.42578125" style="1" customWidth="1"/>
    <col min="4627" max="4629" width="9.140625" style="1"/>
    <col min="4630" max="4630" width="11.42578125" style="1" bestFit="1" customWidth="1"/>
    <col min="4631" max="4631" width="13.7109375" style="1" customWidth="1"/>
    <col min="4632" max="4865" width="9.140625" style="1"/>
    <col min="4866" max="4866" width="11.5703125" style="1" customWidth="1"/>
    <col min="4867" max="4867" width="46.5703125" style="1" customWidth="1"/>
    <col min="4868" max="4869" width="3.28515625" style="1" bestFit="1" customWidth="1"/>
    <col min="4870" max="4870" width="3.28515625" style="1" customWidth="1"/>
    <col min="4871" max="4871" width="3.28515625" style="1" bestFit="1" customWidth="1"/>
    <col min="4872" max="4872" width="6" style="1" bestFit="1" customWidth="1"/>
    <col min="4873" max="4873" width="8.42578125" style="1" customWidth="1"/>
    <col min="4874" max="4874" width="1.7109375" style="1" customWidth="1"/>
    <col min="4875" max="4875" width="11.85546875" style="1" customWidth="1"/>
    <col min="4876" max="4876" width="49.5703125" style="1" customWidth="1"/>
    <col min="4877" max="4880" width="3.5703125" style="1" customWidth="1"/>
    <col min="4881" max="4881" width="5.5703125" style="1" customWidth="1"/>
    <col min="4882" max="4882" width="8.42578125" style="1" customWidth="1"/>
    <col min="4883" max="4885" width="9.140625" style="1"/>
    <col min="4886" max="4886" width="11.42578125" style="1" bestFit="1" customWidth="1"/>
    <col min="4887" max="4887" width="13.7109375" style="1" customWidth="1"/>
    <col min="4888" max="5121" width="9.140625" style="1"/>
    <col min="5122" max="5122" width="11.5703125" style="1" customWidth="1"/>
    <col min="5123" max="5123" width="46.5703125" style="1" customWidth="1"/>
    <col min="5124" max="5125" width="3.28515625" style="1" bestFit="1" customWidth="1"/>
    <col min="5126" max="5126" width="3.28515625" style="1" customWidth="1"/>
    <col min="5127" max="5127" width="3.28515625" style="1" bestFit="1" customWidth="1"/>
    <col min="5128" max="5128" width="6" style="1" bestFit="1" customWidth="1"/>
    <col min="5129" max="5129" width="8.42578125" style="1" customWidth="1"/>
    <col min="5130" max="5130" width="1.7109375" style="1" customWidth="1"/>
    <col min="5131" max="5131" width="11.85546875" style="1" customWidth="1"/>
    <col min="5132" max="5132" width="49.5703125" style="1" customWidth="1"/>
    <col min="5133" max="5136" width="3.5703125" style="1" customWidth="1"/>
    <col min="5137" max="5137" width="5.5703125" style="1" customWidth="1"/>
    <col min="5138" max="5138" width="8.42578125" style="1" customWidth="1"/>
    <col min="5139" max="5141" width="9.140625" style="1"/>
    <col min="5142" max="5142" width="11.42578125" style="1" bestFit="1" customWidth="1"/>
    <col min="5143" max="5143" width="13.7109375" style="1" customWidth="1"/>
    <col min="5144" max="5377" width="9.140625" style="1"/>
    <col min="5378" max="5378" width="11.5703125" style="1" customWidth="1"/>
    <col min="5379" max="5379" width="46.5703125" style="1" customWidth="1"/>
    <col min="5380" max="5381" width="3.28515625" style="1" bestFit="1" customWidth="1"/>
    <col min="5382" max="5382" width="3.28515625" style="1" customWidth="1"/>
    <col min="5383" max="5383" width="3.28515625" style="1" bestFit="1" customWidth="1"/>
    <col min="5384" max="5384" width="6" style="1" bestFit="1" customWidth="1"/>
    <col min="5385" max="5385" width="8.42578125" style="1" customWidth="1"/>
    <col min="5386" max="5386" width="1.7109375" style="1" customWidth="1"/>
    <col min="5387" max="5387" width="11.85546875" style="1" customWidth="1"/>
    <col min="5388" max="5388" width="49.5703125" style="1" customWidth="1"/>
    <col min="5389" max="5392" width="3.5703125" style="1" customWidth="1"/>
    <col min="5393" max="5393" width="5.5703125" style="1" customWidth="1"/>
    <col min="5394" max="5394" width="8.42578125" style="1" customWidth="1"/>
    <col min="5395" max="5397" width="9.140625" style="1"/>
    <col min="5398" max="5398" width="11.42578125" style="1" bestFit="1" customWidth="1"/>
    <col min="5399" max="5399" width="13.7109375" style="1" customWidth="1"/>
    <col min="5400" max="5633" width="9.140625" style="1"/>
    <col min="5634" max="5634" width="11.5703125" style="1" customWidth="1"/>
    <col min="5635" max="5635" width="46.5703125" style="1" customWidth="1"/>
    <col min="5636" max="5637" width="3.28515625" style="1" bestFit="1" customWidth="1"/>
    <col min="5638" max="5638" width="3.28515625" style="1" customWidth="1"/>
    <col min="5639" max="5639" width="3.28515625" style="1" bestFit="1" customWidth="1"/>
    <col min="5640" max="5640" width="6" style="1" bestFit="1" customWidth="1"/>
    <col min="5641" max="5641" width="8.42578125" style="1" customWidth="1"/>
    <col min="5642" max="5642" width="1.7109375" style="1" customWidth="1"/>
    <col min="5643" max="5643" width="11.85546875" style="1" customWidth="1"/>
    <col min="5644" max="5644" width="49.5703125" style="1" customWidth="1"/>
    <col min="5645" max="5648" width="3.5703125" style="1" customWidth="1"/>
    <col min="5649" max="5649" width="5.5703125" style="1" customWidth="1"/>
    <col min="5650" max="5650" width="8.42578125" style="1" customWidth="1"/>
    <col min="5651" max="5653" width="9.140625" style="1"/>
    <col min="5654" max="5654" width="11.42578125" style="1" bestFit="1" customWidth="1"/>
    <col min="5655" max="5655" width="13.7109375" style="1" customWidth="1"/>
    <col min="5656" max="5889" width="9.140625" style="1"/>
    <col min="5890" max="5890" width="11.5703125" style="1" customWidth="1"/>
    <col min="5891" max="5891" width="46.5703125" style="1" customWidth="1"/>
    <col min="5892" max="5893" width="3.28515625" style="1" bestFit="1" customWidth="1"/>
    <col min="5894" max="5894" width="3.28515625" style="1" customWidth="1"/>
    <col min="5895" max="5895" width="3.28515625" style="1" bestFit="1" customWidth="1"/>
    <col min="5896" max="5896" width="6" style="1" bestFit="1" customWidth="1"/>
    <col min="5897" max="5897" width="8.42578125" style="1" customWidth="1"/>
    <col min="5898" max="5898" width="1.7109375" style="1" customWidth="1"/>
    <col min="5899" max="5899" width="11.85546875" style="1" customWidth="1"/>
    <col min="5900" max="5900" width="49.5703125" style="1" customWidth="1"/>
    <col min="5901" max="5904" width="3.5703125" style="1" customWidth="1"/>
    <col min="5905" max="5905" width="5.5703125" style="1" customWidth="1"/>
    <col min="5906" max="5906" width="8.42578125" style="1" customWidth="1"/>
    <col min="5907" max="5909" width="9.140625" style="1"/>
    <col min="5910" max="5910" width="11.42578125" style="1" bestFit="1" customWidth="1"/>
    <col min="5911" max="5911" width="13.7109375" style="1" customWidth="1"/>
    <col min="5912" max="6145" width="9.140625" style="1"/>
    <col min="6146" max="6146" width="11.5703125" style="1" customWidth="1"/>
    <col min="6147" max="6147" width="46.5703125" style="1" customWidth="1"/>
    <col min="6148" max="6149" width="3.28515625" style="1" bestFit="1" customWidth="1"/>
    <col min="6150" max="6150" width="3.28515625" style="1" customWidth="1"/>
    <col min="6151" max="6151" width="3.28515625" style="1" bestFit="1" customWidth="1"/>
    <col min="6152" max="6152" width="6" style="1" bestFit="1" customWidth="1"/>
    <col min="6153" max="6153" width="8.42578125" style="1" customWidth="1"/>
    <col min="6154" max="6154" width="1.7109375" style="1" customWidth="1"/>
    <col min="6155" max="6155" width="11.85546875" style="1" customWidth="1"/>
    <col min="6156" max="6156" width="49.5703125" style="1" customWidth="1"/>
    <col min="6157" max="6160" width="3.5703125" style="1" customWidth="1"/>
    <col min="6161" max="6161" width="5.5703125" style="1" customWidth="1"/>
    <col min="6162" max="6162" width="8.42578125" style="1" customWidth="1"/>
    <col min="6163" max="6165" width="9.140625" style="1"/>
    <col min="6166" max="6166" width="11.42578125" style="1" bestFit="1" customWidth="1"/>
    <col min="6167" max="6167" width="13.7109375" style="1" customWidth="1"/>
    <col min="6168" max="6401" width="9.140625" style="1"/>
    <col min="6402" max="6402" width="11.5703125" style="1" customWidth="1"/>
    <col min="6403" max="6403" width="46.5703125" style="1" customWidth="1"/>
    <col min="6404" max="6405" width="3.28515625" style="1" bestFit="1" customWidth="1"/>
    <col min="6406" max="6406" width="3.28515625" style="1" customWidth="1"/>
    <col min="6407" max="6407" width="3.28515625" style="1" bestFit="1" customWidth="1"/>
    <col min="6408" max="6408" width="6" style="1" bestFit="1" customWidth="1"/>
    <col min="6409" max="6409" width="8.42578125" style="1" customWidth="1"/>
    <col min="6410" max="6410" width="1.7109375" style="1" customWidth="1"/>
    <col min="6411" max="6411" width="11.85546875" style="1" customWidth="1"/>
    <col min="6412" max="6412" width="49.5703125" style="1" customWidth="1"/>
    <col min="6413" max="6416" width="3.5703125" style="1" customWidth="1"/>
    <col min="6417" max="6417" width="5.5703125" style="1" customWidth="1"/>
    <col min="6418" max="6418" width="8.42578125" style="1" customWidth="1"/>
    <col min="6419" max="6421" width="9.140625" style="1"/>
    <col min="6422" max="6422" width="11.42578125" style="1" bestFit="1" customWidth="1"/>
    <col min="6423" max="6423" width="13.7109375" style="1" customWidth="1"/>
    <col min="6424" max="6657" width="9.140625" style="1"/>
    <col min="6658" max="6658" width="11.5703125" style="1" customWidth="1"/>
    <col min="6659" max="6659" width="46.5703125" style="1" customWidth="1"/>
    <col min="6660" max="6661" width="3.28515625" style="1" bestFit="1" customWidth="1"/>
    <col min="6662" max="6662" width="3.28515625" style="1" customWidth="1"/>
    <col min="6663" max="6663" width="3.28515625" style="1" bestFit="1" customWidth="1"/>
    <col min="6664" max="6664" width="6" style="1" bestFit="1" customWidth="1"/>
    <col min="6665" max="6665" width="8.42578125" style="1" customWidth="1"/>
    <col min="6666" max="6666" width="1.7109375" style="1" customWidth="1"/>
    <col min="6667" max="6667" width="11.85546875" style="1" customWidth="1"/>
    <col min="6668" max="6668" width="49.5703125" style="1" customWidth="1"/>
    <col min="6669" max="6672" width="3.5703125" style="1" customWidth="1"/>
    <col min="6673" max="6673" width="5.5703125" style="1" customWidth="1"/>
    <col min="6674" max="6674" width="8.42578125" style="1" customWidth="1"/>
    <col min="6675" max="6677" width="9.140625" style="1"/>
    <col min="6678" max="6678" width="11.42578125" style="1" bestFit="1" customWidth="1"/>
    <col min="6679" max="6679" width="13.7109375" style="1" customWidth="1"/>
    <col min="6680" max="6913" width="9.140625" style="1"/>
    <col min="6914" max="6914" width="11.5703125" style="1" customWidth="1"/>
    <col min="6915" max="6915" width="46.5703125" style="1" customWidth="1"/>
    <col min="6916" max="6917" width="3.28515625" style="1" bestFit="1" customWidth="1"/>
    <col min="6918" max="6918" width="3.28515625" style="1" customWidth="1"/>
    <col min="6919" max="6919" width="3.28515625" style="1" bestFit="1" customWidth="1"/>
    <col min="6920" max="6920" width="6" style="1" bestFit="1" customWidth="1"/>
    <col min="6921" max="6921" width="8.42578125" style="1" customWidth="1"/>
    <col min="6922" max="6922" width="1.7109375" style="1" customWidth="1"/>
    <col min="6923" max="6923" width="11.85546875" style="1" customWidth="1"/>
    <col min="6924" max="6924" width="49.5703125" style="1" customWidth="1"/>
    <col min="6925" max="6928" width="3.5703125" style="1" customWidth="1"/>
    <col min="6929" max="6929" width="5.5703125" style="1" customWidth="1"/>
    <col min="6930" max="6930" width="8.42578125" style="1" customWidth="1"/>
    <col min="6931" max="6933" width="9.140625" style="1"/>
    <col min="6934" max="6934" width="11.42578125" style="1" bestFit="1" customWidth="1"/>
    <col min="6935" max="6935" width="13.7109375" style="1" customWidth="1"/>
    <col min="6936" max="7169" width="9.140625" style="1"/>
    <col min="7170" max="7170" width="11.5703125" style="1" customWidth="1"/>
    <col min="7171" max="7171" width="46.5703125" style="1" customWidth="1"/>
    <col min="7172" max="7173" width="3.28515625" style="1" bestFit="1" customWidth="1"/>
    <col min="7174" max="7174" width="3.28515625" style="1" customWidth="1"/>
    <col min="7175" max="7175" width="3.28515625" style="1" bestFit="1" customWidth="1"/>
    <col min="7176" max="7176" width="6" style="1" bestFit="1" customWidth="1"/>
    <col min="7177" max="7177" width="8.42578125" style="1" customWidth="1"/>
    <col min="7178" max="7178" width="1.7109375" style="1" customWidth="1"/>
    <col min="7179" max="7179" width="11.85546875" style="1" customWidth="1"/>
    <col min="7180" max="7180" width="49.5703125" style="1" customWidth="1"/>
    <col min="7181" max="7184" width="3.5703125" style="1" customWidth="1"/>
    <col min="7185" max="7185" width="5.5703125" style="1" customWidth="1"/>
    <col min="7186" max="7186" width="8.42578125" style="1" customWidth="1"/>
    <col min="7187" max="7189" width="9.140625" style="1"/>
    <col min="7190" max="7190" width="11.42578125" style="1" bestFit="1" customWidth="1"/>
    <col min="7191" max="7191" width="13.7109375" style="1" customWidth="1"/>
    <col min="7192" max="7425" width="9.140625" style="1"/>
    <col min="7426" max="7426" width="11.5703125" style="1" customWidth="1"/>
    <col min="7427" max="7427" width="46.5703125" style="1" customWidth="1"/>
    <col min="7428" max="7429" width="3.28515625" style="1" bestFit="1" customWidth="1"/>
    <col min="7430" max="7430" width="3.28515625" style="1" customWidth="1"/>
    <col min="7431" max="7431" width="3.28515625" style="1" bestFit="1" customWidth="1"/>
    <col min="7432" max="7432" width="6" style="1" bestFit="1" customWidth="1"/>
    <col min="7433" max="7433" width="8.42578125" style="1" customWidth="1"/>
    <col min="7434" max="7434" width="1.7109375" style="1" customWidth="1"/>
    <col min="7435" max="7435" width="11.85546875" style="1" customWidth="1"/>
    <col min="7436" max="7436" width="49.5703125" style="1" customWidth="1"/>
    <col min="7437" max="7440" width="3.5703125" style="1" customWidth="1"/>
    <col min="7441" max="7441" width="5.5703125" style="1" customWidth="1"/>
    <col min="7442" max="7442" width="8.42578125" style="1" customWidth="1"/>
    <col min="7443" max="7445" width="9.140625" style="1"/>
    <col min="7446" max="7446" width="11.42578125" style="1" bestFit="1" customWidth="1"/>
    <col min="7447" max="7447" width="13.7109375" style="1" customWidth="1"/>
    <col min="7448" max="7681" width="9.140625" style="1"/>
    <col min="7682" max="7682" width="11.5703125" style="1" customWidth="1"/>
    <col min="7683" max="7683" width="46.5703125" style="1" customWidth="1"/>
    <col min="7684" max="7685" width="3.28515625" style="1" bestFit="1" customWidth="1"/>
    <col min="7686" max="7686" width="3.28515625" style="1" customWidth="1"/>
    <col min="7687" max="7687" width="3.28515625" style="1" bestFit="1" customWidth="1"/>
    <col min="7688" max="7688" width="6" style="1" bestFit="1" customWidth="1"/>
    <col min="7689" max="7689" width="8.42578125" style="1" customWidth="1"/>
    <col min="7690" max="7690" width="1.7109375" style="1" customWidth="1"/>
    <col min="7691" max="7691" width="11.85546875" style="1" customWidth="1"/>
    <col min="7692" max="7692" width="49.5703125" style="1" customWidth="1"/>
    <col min="7693" max="7696" width="3.5703125" style="1" customWidth="1"/>
    <col min="7697" max="7697" width="5.5703125" style="1" customWidth="1"/>
    <col min="7698" max="7698" width="8.42578125" style="1" customWidth="1"/>
    <col min="7699" max="7701" width="9.140625" style="1"/>
    <col min="7702" max="7702" width="11.42578125" style="1" bestFit="1" customWidth="1"/>
    <col min="7703" max="7703" width="13.7109375" style="1" customWidth="1"/>
    <col min="7704" max="7937" width="9.140625" style="1"/>
    <col min="7938" max="7938" width="11.5703125" style="1" customWidth="1"/>
    <col min="7939" max="7939" width="46.5703125" style="1" customWidth="1"/>
    <col min="7940" max="7941" width="3.28515625" style="1" bestFit="1" customWidth="1"/>
    <col min="7942" max="7942" width="3.28515625" style="1" customWidth="1"/>
    <col min="7943" max="7943" width="3.28515625" style="1" bestFit="1" customWidth="1"/>
    <col min="7944" max="7944" width="6" style="1" bestFit="1" customWidth="1"/>
    <col min="7945" max="7945" width="8.42578125" style="1" customWidth="1"/>
    <col min="7946" max="7946" width="1.7109375" style="1" customWidth="1"/>
    <col min="7947" max="7947" width="11.85546875" style="1" customWidth="1"/>
    <col min="7948" max="7948" width="49.5703125" style="1" customWidth="1"/>
    <col min="7949" max="7952" width="3.5703125" style="1" customWidth="1"/>
    <col min="7953" max="7953" width="5.5703125" style="1" customWidth="1"/>
    <col min="7954" max="7954" width="8.42578125" style="1" customWidth="1"/>
    <col min="7955" max="7957" width="9.140625" style="1"/>
    <col min="7958" max="7958" width="11.42578125" style="1" bestFit="1" customWidth="1"/>
    <col min="7959" max="7959" width="13.7109375" style="1" customWidth="1"/>
    <col min="7960" max="8193" width="9.140625" style="1"/>
    <col min="8194" max="8194" width="11.5703125" style="1" customWidth="1"/>
    <col min="8195" max="8195" width="46.5703125" style="1" customWidth="1"/>
    <col min="8196" max="8197" width="3.28515625" style="1" bestFit="1" customWidth="1"/>
    <col min="8198" max="8198" width="3.28515625" style="1" customWidth="1"/>
    <col min="8199" max="8199" width="3.28515625" style="1" bestFit="1" customWidth="1"/>
    <col min="8200" max="8200" width="6" style="1" bestFit="1" customWidth="1"/>
    <col min="8201" max="8201" width="8.42578125" style="1" customWidth="1"/>
    <col min="8202" max="8202" width="1.7109375" style="1" customWidth="1"/>
    <col min="8203" max="8203" width="11.85546875" style="1" customWidth="1"/>
    <col min="8204" max="8204" width="49.5703125" style="1" customWidth="1"/>
    <col min="8205" max="8208" width="3.5703125" style="1" customWidth="1"/>
    <col min="8209" max="8209" width="5.5703125" style="1" customWidth="1"/>
    <col min="8210" max="8210" width="8.42578125" style="1" customWidth="1"/>
    <col min="8211" max="8213" width="9.140625" style="1"/>
    <col min="8214" max="8214" width="11.42578125" style="1" bestFit="1" customWidth="1"/>
    <col min="8215" max="8215" width="13.7109375" style="1" customWidth="1"/>
    <col min="8216" max="8449" width="9.140625" style="1"/>
    <col min="8450" max="8450" width="11.5703125" style="1" customWidth="1"/>
    <col min="8451" max="8451" width="46.5703125" style="1" customWidth="1"/>
    <col min="8452" max="8453" width="3.28515625" style="1" bestFit="1" customWidth="1"/>
    <col min="8454" max="8454" width="3.28515625" style="1" customWidth="1"/>
    <col min="8455" max="8455" width="3.28515625" style="1" bestFit="1" customWidth="1"/>
    <col min="8456" max="8456" width="6" style="1" bestFit="1" customWidth="1"/>
    <col min="8457" max="8457" width="8.42578125" style="1" customWidth="1"/>
    <col min="8458" max="8458" width="1.7109375" style="1" customWidth="1"/>
    <col min="8459" max="8459" width="11.85546875" style="1" customWidth="1"/>
    <col min="8460" max="8460" width="49.5703125" style="1" customWidth="1"/>
    <col min="8461" max="8464" width="3.5703125" style="1" customWidth="1"/>
    <col min="8465" max="8465" width="5.5703125" style="1" customWidth="1"/>
    <col min="8466" max="8466" width="8.42578125" style="1" customWidth="1"/>
    <col min="8467" max="8469" width="9.140625" style="1"/>
    <col min="8470" max="8470" width="11.42578125" style="1" bestFit="1" customWidth="1"/>
    <col min="8471" max="8471" width="13.7109375" style="1" customWidth="1"/>
    <col min="8472" max="8705" width="9.140625" style="1"/>
    <col min="8706" max="8706" width="11.5703125" style="1" customWidth="1"/>
    <col min="8707" max="8707" width="46.5703125" style="1" customWidth="1"/>
    <col min="8708" max="8709" width="3.28515625" style="1" bestFit="1" customWidth="1"/>
    <col min="8710" max="8710" width="3.28515625" style="1" customWidth="1"/>
    <col min="8711" max="8711" width="3.28515625" style="1" bestFit="1" customWidth="1"/>
    <col min="8712" max="8712" width="6" style="1" bestFit="1" customWidth="1"/>
    <col min="8713" max="8713" width="8.42578125" style="1" customWidth="1"/>
    <col min="8714" max="8714" width="1.7109375" style="1" customWidth="1"/>
    <col min="8715" max="8715" width="11.85546875" style="1" customWidth="1"/>
    <col min="8716" max="8716" width="49.5703125" style="1" customWidth="1"/>
    <col min="8717" max="8720" width="3.5703125" style="1" customWidth="1"/>
    <col min="8721" max="8721" width="5.5703125" style="1" customWidth="1"/>
    <col min="8722" max="8722" width="8.42578125" style="1" customWidth="1"/>
    <col min="8723" max="8725" width="9.140625" style="1"/>
    <col min="8726" max="8726" width="11.42578125" style="1" bestFit="1" customWidth="1"/>
    <col min="8727" max="8727" width="13.7109375" style="1" customWidth="1"/>
    <col min="8728" max="8961" width="9.140625" style="1"/>
    <col min="8962" max="8962" width="11.5703125" style="1" customWidth="1"/>
    <col min="8963" max="8963" width="46.5703125" style="1" customWidth="1"/>
    <col min="8964" max="8965" width="3.28515625" style="1" bestFit="1" customWidth="1"/>
    <col min="8966" max="8966" width="3.28515625" style="1" customWidth="1"/>
    <col min="8967" max="8967" width="3.28515625" style="1" bestFit="1" customWidth="1"/>
    <col min="8968" max="8968" width="6" style="1" bestFit="1" customWidth="1"/>
    <col min="8969" max="8969" width="8.42578125" style="1" customWidth="1"/>
    <col min="8970" max="8970" width="1.7109375" style="1" customWidth="1"/>
    <col min="8971" max="8971" width="11.85546875" style="1" customWidth="1"/>
    <col min="8972" max="8972" width="49.5703125" style="1" customWidth="1"/>
    <col min="8973" max="8976" width="3.5703125" style="1" customWidth="1"/>
    <col min="8977" max="8977" width="5.5703125" style="1" customWidth="1"/>
    <col min="8978" max="8978" width="8.42578125" style="1" customWidth="1"/>
    <col min="8979" max="8981" width="9.140625" style="1"/>
    <col min="8982" max="8982" width="11.42578125" style="1" bestFit="1" customWidth="1"/>
    <col min="8983" max="8983" width="13.7109375" style="1" customWidth="1"/>
    <col min="8984" max="9217" width="9.140625" style="1"/>
    <col min="9218" max="9218" width="11.5703125" style="1" customWidth="1"/>
    <col min="9219" max="9219" width="46.5703125" style="1" customWidth="1"/>
    <col min="9220" max="9221" width="3.28515625" style="1" bestFit="1" customWidth="1"/>
    <col min="9222" max="9222" width="3.28515625" style="1" customWidth="1"/>
    <col min="9223" max="9223" width="3.28515625" style="1" bestFit="1" customWidth="1"/>
    <col min="9224" max="9224" width="6" style="1" bestFit="1" customWidth="1"/>
    <col min="9225" max="9225" width="8.42578125" style="1" customWidth="1"/>
    <col min="9226" max="9226" width="1.7109375" style="1" customWidth="1"/>
    <col min="9227" max="9227" width="11.85546875" style="1" customWidth="1"/>
    <col min="9228" max="9228" width="49.5703125" style="1" customWidth="1"/>
    <col min="9229" max="9232" width="3.5703125" style="1" customWidth="1"/>
    <col min="9233" max="9233" width="5.5703125" style="1" customWidth="1"/>
    <col min="9234" max="9234" width="8.42578125" style="1" customWidth="1"/>
    <col min="9235" max="9237" width="9.140625" style="1"/>
    <col min="9238" max="9238" width="11.42578125" style="1" bestFit="1" customWidth="1"/>
    <col min="9239" max="9239" width="13.7109375" style="1" customWidth="1"/>
    <col min="9240" max="9473" width="9.140625" style="1"/>
    <col min="9474" max="9474" width="11.5703125" style="1" customWidth="1"/>
    <col min="9475" max="9475" width="46.5703125" style="1" customWidth="1"/>
    <col min="9476" max="9477" width="3.28515625" style="1" bestFit="1" customWidth="1"/>
    <col min="9478" max="9478" width="3.28515625" style="1" customWidth="1"/>
    <col min="9479" max="9479" width="3.28515625" style="1" bestFit="1" customWidth="1"/>
    <col min="9480" max="9480" width="6" style="1" bestFit="1" customWidth="1"/>
    <col min="9481" max="9481" width="8.42578125" style="1" customWidth="1"/>
    <col min="9482" max="9482" width="1.7109375" style="1" customWidth="1"/>
    <col min="9483" max="9483" width="11.85546875" style="1" customWidth="1"/>
    <col min="9484" max="9484" width="49.5703125" style="1" customWidth="1"/>
    <col min="9485" max="9488" width="3.5703125" style="1" customWidth="1"/>
    <col min="9489" max="9489" width="5.5703125" style="1" customWidth="1"/>
    <col min="9490" max="9490" width="8.42578125" style="1" customWidth="1"/>
    <col min="9491" max="9493" width="9.140625" style="1"/>
    <col min="9494" max="9494" width="11.42578125" style="1" bestFit="1" customWidth="1"/>
    <col min="9495" max="9495" width="13.7109375" style="1" customWidth="1"/>
    <col min="9496" max="9729" width="9.140625" style="1"/>
    <col min="9730" max="9730" width="11.5703125" style="1" customWidth="1"/>
    <col min="9731" max="9731" width="46.5703125" style="1" customWidth="1"/>
    <col min="9732" max="9733" width="3.28515625" style="1" bestFit="1" customWidth="1"/>
    <col min="9734" max="9734" width="3.28515625" style="1" customWidth="1"/>
    <col min="9735" max="9735" width="3.28515625" style="1" bestFit="1" customWidth="1"/>
    <col min="9736" max="9736" width="6" style="1" bestFit="1" customWidth="1"/>
    <col min="9737" max="9737" width="8.42578125" style="1" customWidth="1"/>
    <col min="9738" max="9738" width="1.7109375" style="1" customWidth="1"/>
    <col min="9739" max="9739" width="11.85546875" style="1" customWidth="1"/>
    <col min="9740" max="9740" width="49.5703125" style="1" customWidth="1"/>
    <col min="9741" max="9744" width="3.5703125" style="1" customWidth="1"/>
    <col min="9745" max="9745" width="5.5703125" style="1" customWidth="1"/>
    <col min="9746" max="9746" width="8.42578125" style="1" customWidth="1"/>
    <col min="9747" max="9749" width="9.140625" style="1"/>
    <col min="9750" max="9750" width="11.42578125" style="1" bestFit="1" customWidth="1"/>
    <col min="9751" max="9751" width="13.7109375" style="1" customWidth="1"/>
    <col min="9752" max="9985" width="9.140625" style="1"/>
    <col min="9986" max="9986" width="11.5703125" style="1" customWidth="1"/>
    <col min="9987" max="9987" width="46.5703125" style="1" customWidth="1"/>
    <col min="9988" max="9989" width="3.28515625" style="1" bestFit="1" customWidth="1"/>
    <col min="9990" max="9990" width="3.28515625" style="1" customWidth="1"/>
    <col min="9991" max="9991" width="3.28515625" style="1" bestFit="1" customWidth="1"/>
    <col min="9992" max="9992" width="6" style="1" bestFit="1" customWidth="1"/>
    <col min="9993" max="9993" width="8.42578125" style="1" customWidth="1"/>
    <col min="9994" max="9994" width="1.7109375" style="1" customWidth="1"/>
    <col min="9995" max="9995" width="11.85546875" style="1" customWidth="1"/>
    <col min="9996" max="9996" width="49.5703125" style="1" customWidth="1"/>
    <col min="9997" max="10000" width="3.5703125" style="1" customWidth="1"/>
    <col min="10001" max="10001" width="5.5703125" style="1" customWidth="1"/>
    <col min="10002" max="10002" width="8.42578125" style="1" customWidth="1"/>
    <col min="10003" max="10005" width="9.140625" style="1"/>
    <col min="10006" max="10006" width="11.42578125" style="1" bestFit="1" customWidth="1"/>
    <col min="10007" max="10007" width="13.7109375" style="1" customWidth="1"/>
    <col min="10008" max="10241" width="9.140625" style="1"/>
    <col min="10242" max="10242" width="11.5703125" style="1" customWidth="1"/>
    <col min="10243" max="10243" width="46.5703125" style="1" customWidth="1"/>
    <col min="10244" max="10245" width="3.28515625" style="1" bestFit="1" customWidth="1"/>
    <col min="10246" max="10246" width="3.28515625" style="1" customWidth="1"/>
    <col min="10247" max="10247" width="3.28515625" style="1" bestFit="1" customWidth="1"/>
    <col min="10248" max="10248" width="6" style="1" bestFit="1" customWidth="1"/>
    <col min="10249" max="10249" width="8.42578125" style="1" customWidth="1"/>
    <col min="10250" max="10250" width="1.7109375" style="1" customWidth="1"/>
    <col min="10251" max="10251" width="11.85546875" style="1" customWidth="1"/>
    <col min="10252" max="10252" width="49.5703125" style="1" customWidth="1"/>
    <col min="10253" max="10256" width="3.5703125" style="1" customWidth="1"/>
    <col min="10257" max="10257" width="5.5703125" style="1" customWidth="1"/>
    <col min="10258" max="10258" width="8.42578125" style="1" customWidth="1"/>
    <col min="10259" max="10261" width="9.140625" style="1"/>
    <col min="10262" max="10262" width="11.42578125" style="1" bestFit="1" customWidth="1"/>
    <col min="10263" max="10263" width="13.7109375" style="1" customWidth="1"/>
    <col min="10264" max="10497" width="9.140625" style="1"/>
    <col min="10498" max="10498" width="11.5703125" style="1" customWidth="1"/>
    <col min="10499" max="10499" width="46.5703125" style="1" customWidth="1"/>
    <col min="10500" max="10501" width="3.28515625" style="1" bestFit="1" customWidth="1"/>
    <col min="10502" max="10502" width="3.28515625" style="1" customWidth="1"/>
    <col min="10503" max="10503" width="3.28515625" style="1" bestFit="1" customWidth="1"/>
    <col min="10504" max="10504" width="6" style="1" bestFit="1" customWidth="1"/>
    <col min="10505" max="10505" width="8.42578125" style="1" customWidth="1"/>
    <col min="10506" max="10506" width="1.7109375" style="1" customWidth="1"/>
    <col min="10507" max="10507" width="11.85546875" style="1" customWidth="1"/>
    <col min="10508" max="10508" width="49.5703125" style="1" customWidth="1"/>
    <col min="10509" max="10512" width="3.5703125" style="1" customWidth="1"/>
    <col min="10513" max="10513" width="5.5703125" style="1" customWidth="1"/>
    <col min="10514" max="10514" width="8.42578125" style="1" customWidth="1"/>
    <col min="10515" max="10517" width="9.140625" style="1"/>
    <col min="10518" max="10518" width="11.42578125" style="1" bestFit="1" customWidth="1"/>
    <col min="10519" max="10519" width="13.7109375" style="1" customWidth="1"/>
    <col min="10520" max="10753" width="9.140625" style="1"/>
    <col min="10754" max="10754" width="11.5703125" style="1" customWidth="1"/>
    <col min="10755" max="10755" width="46.5703125" style="1" customWidth="1"/>
    <col min="10756" max="10757" width="3.28515625" style="1" bestFit="1" customWidth="1"/>
    <col min="10758" max="10758" width="3.28515625" style="1" customWidth="1"/>
    <col min="10759" max="10759" width="3.28515625" style="1" bestFit="1" customWidth="1"/>
    <col min="10760" max="10760" width="6" style="1" bestFit="1" customWidth="1"/>
    <col min="10761" max="10761" width="8.42578125" style="1" customWidth="1"/>
    <col min="10762" max="10762" width="1.7109375" style="1" customWidth="1"/>
    <col min="10763" max="10763" width="11.85546875" style="1" customWidth="1"/>
    <col min="10764" max="10764" width="49.5703125" style="1" customWidth="1"/>
    <col min="10765" max="10768" width="3.5703125" style="1" customWidth="1"/>
    <col min="10769" max="10769" width="5.5703125" style="1" customWidth="1"/>
    <col min="10770" max="10770" width="8.42578125" style="1" customWidth="1"/>
    <col min="10771" max="10773" width="9.140625" style="1"/>
    <col min="10774" max="10774" width="11.42578125" style="1" bestFit="1" customWidth="1"/>
    <col min="10775" max="10775" width="13.7109375" style="1" customWidth="1"/>
    <col min="10776" max="11009" width="9.140625" style="1"/>
    <col min="11010" max="11010" width="11.5703125" style="1" customWidth="1"/>
    <col min="11011" max="11011" width="46.5703125" style="1" customWidth="1"/>
    <col min="11012" max="11013" width="3.28515625" style="1" bestFit="1" customWidth="1"/>
    <col min="11014" max="11014" width="3.28515625" style="1" customWidth="1"/>
    <col min="11015" max="11015" width="3.28515625" style="1" bestFit="1" customWidth="1"/>
    <col min="11016" max="11016" width="6" style="1" bestFit="1" customWidth="1"/>
    <col min="11017" max="11017" width="8.42578125" style="1" customWidth="1"/>
    <col min="11018" max="11018" width="1.7109375" style="1" customWidth="1"/>
    <col min="11019" max="11019" width="11.85546875" style="1" customWidth="1"/>
    <col min="11020" max="11020" width="49.5703125" style="1" customWidth="1"/>
    <col min="11021" max="11024" width="3.5703125" style="1" customWidth="1"/>
    <col min="11025" max="11025" width="5.5703125" style="1" customWidth="1"/>
    <col min="11026" max="11026" width="8.42578125" style="1" customWidth="1"/>
    <col min="11027" max="11029" width="9.140625" style="1"/>
    <col min="11030" max="11030" width="11.42578125" style="1" bestFit="1" customWidth="1"/>
    <col min="11031" max="11031" width="13.7109375" style="1" customWidth="1"/>
    <col min="11032" max="11265" width="9.140625" style="1"/>
    <col min="11266" max="11266" width="11.5703125" style="1" customWidth="1"/>
    <col min="11267" max="11267" width="46.5703125" style="1" customWidth="1"/>
    <col min="11268" max="11269" width="3.28515625" style="1" bestFit="1" customWidth="1"/>
    <col min="11270" max="11270" width="3.28515625" style="1" customWidth="1"/>
    <col min="11271" max="11271" width="3.28515625" style="1" bestFit="1" customWidth="1"/>
    <col min="11272" max="11272" width="6" style="1" bestFit="1" customWidth="1"/>
    <col min="11273" max="11273" width="8.42578125" style="1" customWidth="1"/>
    <col min="11274" max="11274" width="1.7109375" style="1" customWidth="1"/>
    <col min="11275" max="11275" width="11.85546875" style="1" customWidth="1"/>
    <col min="11276" max="11276" width="49.5703125" style="1" customWidth="1"/>
    <col min="11277" max="11280" width="3.5703125" style="1" customWidth="1"/>
    <col min="11281" max="11281" width="5.5703125" style="1" customWidth="1"/>
    <col min="11282" max="11282" width="8.42578125" style="1" customWidth="1"/>
    <col min="11283" max="11285" width="9.140625" style="1"/>
    <col min="11286" max="11286" width="11.42578125" style="1" bestFit="1" customWidth="1"/>
    <col min="11287" max="11287" width="13.7109375" style="1" customWidth="1"/>
    <col min="11288" max="11521" width="9.140625" style="1"/>
    <col min="11522" max="11522" width="11.5703125" style="1" customWidth="1"/>
    <col min="11523" max="11523" width="46.5703125" style="1" customWidth="1"/>
    <col min="11524" max="11525" width="3.28515625" style="1" bestFit="1" customWidth="1"/>
    <col min="11526" max="11526" width="3.28515625" style="1" customWidth="1"/>
    <col min="11527" max="11527" width="3.28515625" style="1" bestFit="1" customWidth="1"/>
    <col min="11528" max="11528" width="6" style="1" bestFit="1" customWidth="1"/>
    <col min="11529" max="11529" width="8.42578125" style="1" customWidth="1"/>
    <col min="11530" max="11530" width="1.7109375" style="1" customWidth="1"/>
    <col min="11531" max="11531" width="11.85546875" style="1" customWidth="1"/>
    <col min="11532" max="11532" width="49.5703125" style="1" customWidth="1"/>
    <col min="11533" max="11536" width="3.5703125" style="1" customWidth="1"/>
    <col min="11537" max="11537" width="5.5703125" style="1" customWidth="1"/>
    <col min="11538" max="11538" width="8.42578125" style="1" customWidth="1"/>
    <col min="11539" max="11541" width="9.140625" style="1"/>
    <col min="11542" max="11542" width="11.42578125" style="1" bestFit="1" customWidth="1"/>
    <col min="11543" max="11543" width="13.7109375" style="1" customWidth="1"/>
    <col min="11544" max="11777" width="9.140625" style="1"/>
    <col min="11778" max="11778" width="11.5703125" style="1" customWidth="1"/>
    <col min="11779" max="11779" width="46.5703125" style="1" customWidth="1"/>
    <col min="11780" max="11781" width="3.28515625" style="1" bestFit="1" customWidth="1"/>
    <col min="11782" max="11782" width="3.28515625" style="1" customWidth="1"/>
    <col min="11783" max="11783" width="3.28515625" style="1" bestFit="1" customWidth="1"/>
    <col min="11784" max="11784" width="6" style="1" bestFit="1" customWidth="1"/>
    <col min="11785" max="11785" width="8.42578125" style="1" customWidth="1"/>
    <col min="11786" max="11786" width="1.7109375" style="1" customWidth="1"/>
    <col min="11787" max="11787" width="11.85546875" style="1" customWidth="1"/>
    <col min="11788" max="11788" width="49.5703125" style="1" customWidth="1"/>
    <col min="11789" max="11792" width="3.5703125" style="1" customWidth="1"/>
    <col min="11793" max="11793" width="5.5703125" style="1" customWidth="1"/>
    <col min="11794" max="11794" width="8.42578125" style="1" customWidth="1"/>
    <col min="11795" max="11797" width="9.140625" style="1"/>
    <col min="11798" max="11798" width="11.42578125" style="1" bestFit="1" customWidth="1"/>
    <col min="11799" max="11799" width="13.7109375" style="1" customWidth="1"/>
    <col min="11800" max="12033" width="9.140625" style="1"/>
    <col min="12034" max="12034" width="11.5703125" style="1" customWidth="1"/>
    <col min="12035" max="12035" width="46.5703125" style="1" customWidth="1"/>
    <col min="12036" max="12037" width="3.28515625" style="1" bestFit="1" customWidth="1"/>
    <col min="12038" max="12038" width="3.28515625" style="1" customWidth="1"/>
    <col min="12039" max="12039" width="3.28515625" style="1" bestFit="1" customWidth="1"/>
    <col min="12040" max="12040" width="6" style="1" bestFit="1" customWidth="1"/>
    <col min="12041" max="12041" width="8.42578125" style="1" customWidth="1"/>
    <col min="12042" max="12042" width="1.7109375" style="1" customWidth="1"/>
    <col min="12043" max="12043" width="11.85546875" style="1" customWidth="1"/>
    <col min="12044" max="12044" width="49.5703125" style="1" customWidth="1"/>
    <col min="12045" max="12048" width="3.5703125" style="1" customWidth="1"/>
    <col min="12049" max="12049" width="5.5703125" style="1" customWidth="1"/>
    <col min="12050" max="12050" width="8.42578125" style="1" customWidth="1"/>
    <col min="12051" max="12053" width="9.140625" style="1"/>
    <col min="12054" max="12054" width="11.42578125" style="1" bestFit="1" customWidth="1"/>
    <col min="12055" max="12055" width="13.7109375" style="1" customWidth="1"/>
    <col min="12056" max="12289" width="9.140625" style="1"/>
    <col min="12290" max="12290" width="11.5703125" style="1" customWidth="1"/>
    <col min="12291" max="12291" width="46.5703125" style="1" customWidth="1"/>
    <col min="12292" max="12293" width="3.28515625" style="1" bestFit="1" customWidth="1"/>
    <col min="12294" max="12294" width="3.28515625" style="1" customWidth="1"/>
    <col min="12295" max="12295" width="3.28515625" style="1" bestFit="1" customWidth="1"/>
    <col min="12296" max="12296" width="6" style="1" bestFit="1" customWidth="1"/>
    <col min="12297" max="12297" width="8.42578125" style="1" customWidth="1"/>
    <col min="12298" max="12298" width="1.7109375" style="1" customWidth="1"/>
    <col min="12299" max="12299" width="11.85546875" style="1" customWidth="1"/>
    <col min="12300" max="12300" width="49.5703125" style="1" customWidth="1"/>
    <col min="12301" max="12304" width="3.5703125" style="1" customWidth="1"/>
    <col min="12305" max="12305" width="5.5703125" style="1" customWidth="1"/>
    <col min="12306" max="12306" width="8.42578125" style="1" customWidth="1"/>
    <col min="12307" max="12309" width="9.140625" style="1"/>
    <col min="12310" max="12310" width="11.42578125" style="1" bestFit="1" customWidth="1"/>
    <col min="12311" max="12311" width="13.7109375" style="1" customWidth="1"/>
    <col min="12312" max="12545" width="9.140625" style="1"/>
    <col min="12546" max="12546" width="11.5703125" style="1" customWidth="1"/>
    <col min="12547" max="12547" width="46.5703125" style="1" customWidth="1"/>
    <col min="12548" max="12549" width="3.28515625" style="1" bestFit="1" customWidth="1"/>
    <col min="12550" max="12550" width="3.28515625" style="1" customWidth="1"/>
    <col min="12551" max="12551" width="3.28515625" style="1" bestFit="1" customWidth="1"/>
    <col min="12552" max="12552" width="6" style="1" bestFit="1" customWidth="1"/>
    <col min="12553" max="12553" width="8.42578125" style="1" customWidth="1"/>
    <col min="12554" max="12554" width="1.7109375" style="1" customWidth="1"/>
    <col min="12555" max="12555" width="11.85546875" style="1" customWidth="1"/>
    <col min="12556" max="12556" width="49.5703125" style="1" customWidth="1"/>
    <col min="12557" max="12560" width="3.5703125" style="1" customWidth="1"/>
    <col min="12561" max="12561" width="5.5703125" style="1" customWidth="1"/>
    <col min="12562" max="12562" width="8.42578125" style="1" customWidth="1"/>
    <col min="12563" max="12565" width="9.140625" style="1"/>
    <col min="12566" max="12566" width="11.42578125" style="1" bestFit="1" customWidth="1"/>
    <col min="12567" max="12567" width="13.7109375" style="1" customWidth="1"/>
    <col min="12568" max="12801" width="9.140625" style="1"/>
    <col min="12802" max="12802" width="11.5703125" style="1" customWidth="1"/>
    <col min="12803" max="12803" width="46.5703125" style="1" customWidth="1"/>
    <col min="12804" max="12805" width="3.28515625" style="1" bestFit="1" customWidth="1"/>
    <col min="12806" max="12806" width="3.28515625" style="1" customWidth="1"/>
    <col min="12807" max="12807" width="3.28515625" style="1" bestFit="1" customWidth="1"/>
    <col min="12808" max="12808" width="6" style="1" bestFit="1" customWidth="1"/>
    <col min="12809" max="12809" width="8.42578125" style="1" customWidth="1"/>
    <col min="12810" max="12810" width="1.7109375" style="1" customWidth="1"/>
    <col min="12811" max="12811" width="11.85546875" style="1" customWidth="1"/>
    <col min="12812" max="12812" width="49.5703125" style="1" customWidth="1"/>
    <col min="12813" max="12816" width="3.5703125" style="1" customWidth="1"/>
    <col min="12817" max="12817" width="5.5703125" style="1" customWidth="1"/>
    <col min="12818" max="12818" width="8.42578125" style="1" customWidth="1"/>
    <col min="12819" max="12821" width="9.140625" style="1"/>
    <col min="12822" max="12822" width="11.42578125" style="1" bestFit="1" customWidth="1"/>
    <col min="12823" max="12823" width="13.7109375" style="1" customWidth="1"/>
    <col min="12824" max="13057" width="9.140625" style="1"/>
    <col min="13058" max="13058" width="11.5703125" style="1" customWidth="1"/>
    <col min="13059" max="13059" width="46.5703125" style="1" customWidth="1"/>
    <col min="13060" max="13061" width="3.28515625" style="1" bestFit="1" customWidth="1"/>
    <col min="13062" max="13062" width="3.28515625" style="1" customWidth="1"/>
    <col min="13063" max="13063" width="3.28515625" style="1" bestFit="1" customWidth="1"/>
    <col min="13064" max="13064" width="6" style="1" bestFit="1" customWidth="1"/>
    <col min="13065" max="13065" width="8.42578125" style="1" customWidth="1"/>
    <col min="13066" max="13066" width="1.7109375" style="1" customWidth="1"/>
    <col min="13067" max="13067" width="11.85546875" style="1" customWidth="1"/>
    <col min="13068" max="13068" width="49.5703125" style="1" customWidth="1"/>
    <col min="13069" max="13072" width="3.5703125" style="1" customWidth="1"/>
    <col min="13073" max="13073" width="5.5703125" style="1" customWidth="1"/>
    <col min="13074" max="13074" width="8.42578125" style="1" customWidth="1"/>
    <col min="13075" max="13077" width="9.140625" style="1"/>
    <col min="13078" max="13078" width="11.42578125" style="1" bestFit="1" customWidth="1"/>
    <col min="13079" max="13079" width="13.7109375" style="1" customWidth="1"/>
    <col min="13080" max="13313" width="9.140625" style="1"/>
    <col min="13314" max="13314" width="11.5703125" style="1" customWidth="1"/>
    <col min="13315" max="13315" width="46.5703125" style="1" customWidth="1"/>
    <col min="13316" max="13317" width="3.28515625" style="1" bestFit="1" customWidth="1"/>
    <col min="13318" max="13318" width="3.28515625" style="1" customWidth="1"/>
    <col min="13319" max="13319" width="3.28515625" style="1" bestFit="1" customWidth="1"/>
    <col min="13320" max="13320" width="6" style="1" bestFit="1" customWidth="1"/>
    <col min="13321" max="13321" width="8.42578125" style="1" customWidth="1"/>
    <col min="13322" max="13322" width="1.7109375" style="1" customWidth="1"/>
    <col min="13323" max="13323" width="11.85546875" style="1" customWidth="1"/>
    <col min="13324" max="13324" width="49.5703125" style="1" customWidth="1"/>
    <col min="13325" max="13328" width="3.5703125" style="1" customWidth="1"/>
    <col min="13329" max="13329" width="5.5703125" style="1" customWidth="1"/>
    <col min="13330" max="13330" width="8.42578125" style="1" customWidth="1"/>
    <col min="13331" max="13333" width="9.140625" style="1"/>
    <col min="13334" max="13334" width="11.42578125" style="1" bestFit="1" customWidth="1"/>
    <col min="13335" max="13335" width="13.7109375" style="1" customWidth="1"/>
    <col min="13336" max="13569" width="9.140625" style="1"/>
    <col min="13570" max="13570" width="11.5703125" style="1" customWidth="1"/>
    <col min="13571" max="13571" width="46.5703125" style="1" customWidth="1"/>
    <col min="13572" max="13573" width="3.28515625" style="1" bestFit="1" customWidth="1"/>
    <col min="13574" max="13574" width="3.28515625" style="1" customWidth="1"/>
    <col min="13575" max="13575" width="3.28515625" style="1" bestFit="1" customWidth="1"/>
    <col min="13576" max="13576" width="6" style="1" bestFit="1" customWidth="1"/>
    <col min="13577" max="13577" width="8.42578125" style="1" customWidth="1"/>
    <col min="13578" max="13578" width="1.7109375" style="1" customWidth="1"/>
    <col min="13579" max="13579" width="11.85546875" style="1" customWidth="1"/>
    <col min="13580" max="13580" width="49.5703125" style="1" customWidth="1"/>
    <col min="13581" max="13584" width="3.5703125" style="1" customWidth="1"/>
    <col min="13585" max="13585" width="5.5703125" style="1" customWidth="1"/>
    <col min="13586" max="13586" width="8.42578125" style="1" customWidth="1"/>
    <col min="13587" max="13589" width="9.140625" style="1"/>
    <col min="13590" max="13590" width="11.42578125" style="1" bestFit="1" customWidth="1"/>
    <col min="13591" max="13591" width="13.7109375" style="1" customWidth="1"/>
    <col min="13592" max="13825" width="9.140625" style="1"/>
    <col min="13826" max="13826" width="11.5703125" style="1" customWidth="1"/>
    <col min="13827" max="13827" width="46.5703125" style="1" customWidth="1"/>
    <col min="13828" max="13829" width="3.28515625" style="1" bestFit="1" customWidth="1"/>
    <col min="13830" max="13830" width="3.28515625" style="1" customWidth="1"/>
    <col min="13831" max="13831" width="3.28515625" style="1" bestFit="1" customWidth="1"/>
    <col min="13832" max="13832" width="6" style="1" bestFit="1" customWidth="1"/>
    <col min="13833" max="13833" width="8.42578125" style="1" customWidth="1"/>
    <col min="13834" max="13834" width="1.7109375" style="1" customWidth="1"/>
    <col min="13835" max="13835" width="11.85546875" style="1" customWidth="1"/>
    <col min="13836" max="13836" width="49.5703125" style="1" customWidth="1"/>
    <col min="13837" max="13840" width="3.5703125" style="1" customWidth="1"/>
    <col min="13841" max="13841" width="5.5703125" style="1" customWidth="1"/>
    <col min="13842" max="13842" width="8.42578125" style="1" customWidth="1"/>
    <col min="13843" max="13845" width="9.140625" style="1"/>
    <col min="13846" max="13846" width="11.42578125" style="1" bestFit="1" customWidth="1"/>
    <col min="13847" max="13847" width="13.7109375" style="1" customWidth="1"/>
    <col min="13848" max="14081" width="9.140625" style="1"/>
    <col min="14082" max="14082" width="11.5703125" style="1" customWidth="1"/>
    <col min="14083" max="14083" width="46.5703125" style="1" customWidth="1"/>
    <col min="14084" max="14085" width="3.28515625" style="1" bestFit="1" customWidth="1"/>
    <col min="14086" max="14086" width="3.28515625" style="1" customWidth="1"/>
    <col min="14087" max="14087" width="3.28515625" style="1" bestFit="1" customWidth="1"/>
    <col min="14088" max="14088" width="6" style="1" bestFit="1" customWidth="1"/>
    <col min="14089" max="14089" width="8.42578125" style="1" customWidth="1"/>
    <col min="14090" max="14090" width="1.7109375" style="1" customWidth="1"/>
    <col min="14091" max="14091" width="11.85546875" style="1" customWidth="1"/>
    <col min="14092" max="14092" width="49.5703125" style="1" customWidth="1"/>
    <col min="14093" max="14096" width="3.5703125" style="1" customWidth="1"/>
    <col min="14097" max="14097" width="5.5703125" style="1" customWidth="1"/>
    <col min="14098" max="14098" width="8.42578125" style="1" customWidth="1"/>
    <col min="14099" max="14101" width="9.140625" style="1"/>
    <col min="14102" max="14102" width="11.42578125" style="1" bestFit="1" customWidth="1"/>
    <col min="14103" max="14103" width="13.7109375" style="1" customWidth="1"/>
    <col min="14104" max="14337" width="9.140625" style="1"/>
    <col min="14338" max="14338" width="11.5703125" style="1" customWidth="1"/>
    <col min="14339" max="14339" width="46.5703125" style="1" customWidth="1"/>
    <col min="14340" max="14341" width="3.28515625" style="1" bestFit="1" customWidth="1"/>
    <col min="14342" max="14342" width="3.28515625" style="1" customWidth="1"/>
    <col min="14343" max="14343" width="3.28515625" style="1" bestFit="1" customWidth="1"/>
    <col min="14344" max="14344" width="6" style="1" bestFit="1" customWidth="1"/>
    <col min="14345" max="14345" width="8.42578125" style="1" customWidth="1"/>
    <col min="14346" max="14346" width="1.7109375" style="1" customWidth="1"/>
    <col min="14347" max="14347" width="11.85546875" style="1" customWidth="1"/>
    <col min="14348" max="14348" width="49.5703125" style="1" customWidth="1"/>
    <col min="14349" max="14352" width="3.5703125" style="1" customWidth="1"/>
    <col min="14353" max="14353" width="5.5703125" style="1" customWidth="1"/>
    <col min="14354" max="14354" width="8.42578125" style="1" customWidth="1"/>
    <col min="14355" max="14357" width="9.140625" style="1"/>
    <col min="14358" max="14358" width="11.42578125" style="1" bestFit="1" customWidth="1"/>
    <col min="14359" max="14359" width="13.7109375" style="1" customWidth="1"/>
    <col min="14360" max="14593" width="9.140625" style="1"/>
    <col min="14594" max="14594" width="11.5703125" style="1" customWidth="1"/>
    <col min="14595" max="14595" width="46.5703125" style="1" customWidth="1"/>
    <col min="14596" max="14597" width="3.28515625" style="1" bestFit="1" customWidth="1"/>
    <col min="14598" max="14598" width="3.28515625" style="1" customWidth="1"/>
    <col min="14599" max="14599" width="3.28515625" style="1" bestFit="1" customWidth="1"/>
    <col min="14600" max="14600" width="6" style="1" bestFit="1" customWidth="1"/>
    <col min="14601" max="14601" width="8.42578125" style="1" customWidth="1"/>
    <col min="14602" max="14602" width="1.7109375" style="1" customWidth="1"/>
    <col min="14603" max="14603" width="11.85546875" style="1" customWidth="1"/>
    <col min="14604" max="14604" width="49.5703125" style="1" customWidth="1"/>
    <col min="14605" max="14608" width="3.5703125" style="1" customWidth="1"/>
    <col min="14609" max="14609" width="5.5703125" style="1" customWidth="1"/>
    <col min="14610" max="14610" width="8.42578125" style="1" customWidth="1"/>
    <col min="14611" max="14613" width="9.140625" style="1"/>
    <col min="14614" max="14614" width="11.42578125" style="1" bestFit="1" customWidth="1"/>
    <col min="14615" max="14615" width="13.7109375" style="1" customWidth="1"/>
    <col min="14616" max="14849" width="9.140625" style="1"/>
    <col min="14850" max="14850" width="11.5703125" style="1" customWidth="1"/>
    <col min="14851" max="14851" width="46.5703125" style="1" customWidth="1"/>
    <col min="14852" max="14853" width="3.28515625" style="1" bestFit="1" customWidth="1"/>
    <col min="14854" max="14854" width="3.28515625" style="1" customWidth="1"/>
    <col min="14855" max="14855" width="3.28515625" style="1" bestFit="1" customWidth="1"/>
    <col min="14856" max="14856" width="6" style="1" bestFit="1" customWidth="1"/>
    <col min="14857" max="14857" width="8.42578125" style="1" customWidth="1"/>
    <col min="14858" max="14858" width="1.7109375" style="1" customWidth="1"/>
    <col min="14859" max="14859" width="11.85546875" style="1" customWidth="1"/>
    <col min="14860" max="14860" width="49.5703125" style="1" customWidth="1"/>
    <col min="14861" max="14864" width="3.5703125" style="1" customWidth="1"/>
    <col min="14865" max="14865" width="5.5703125" style="1" customWidth="1"/>
    <col min="14866" max="14866" width="8.42578125" style="1" customWidth="1"/>
    <col min="14867" max="14869" width="9.140625" style="1"/>
    <col min="14870" max="14870" width="11.42578125" style="1" bestFit="1" customWidth="1"/>
    <col min="14871" max="14871" width="13.7109375" style="1" customWidth="1"/>
    <col min="14872" max="15105" width="9.140625" style="1"/>
    <col min="15106" max="15106" width="11.5703125" style="1" customWidth="1"/>
    <col min="15107" max="15107" width="46.5703125" style="1" customWidth="1"/>
    <col min="15108" max="15109" width="3.28515625" style="1" bestFit="1" customWidth="1"/>
    <col min="15110" max="15110" width="3.28515625" style="1" customWidth="1"/>
    <col min="15111" max="15111" width="3.28515625" style="1" bestFit="1" customWidth="1"/>
    <col min="15112" max="15112" width="6" style="1" bestFit="1" customWidth="1"/>
    <col min="15113" max="15113" width="8.42578125" style="1" customWidth="1"/>
    <col min="15114" max="15114" width="1.7109375" style="1" customWidth="1"/>
    <col min="15115" max="15115" width="11.85546875" style="1" customWidth="1"/>
    <col min="15116" max="15116" width="49.5703125" style="1" customWidth="1"/>
    <col min="15117" max="15120" width="3.5703125" style="1" customWidth="1"/>
    <col min="15121" max="15121" width="5.5703125" style="1" customWidth="1"/>
    <col min="15122" max="15122" width="8.42578125" style="1" customWidth="1"/>
    <col min="15123" max="15125" width="9.140625" style="1"/>
    <col min="15126" max="15126" width="11.42578125" style="1" bestFit="1" customWidth="1"/>
    <col min="15127" max="15127" width="13.7109375" style="1" customWidth="1"/>
    <col min="15128" max="15361" width="9.140625" style="1"/>
    <col min="15362" max="15362" width="11.5703125" style="1" customWidth="1"/>
    <col min="15363" max="15363" width="46.5703125" style="1" customWidth="1"/>
    <col min="15364" max="15365" width="3.28515625" style="1" bestFit="1" customWidth="1"/>
    <col min="15366" max="15366" width="3.28515625" style="1" customWidth="1"/>
    <col min="15367" max="15367" width="3.28515625" style="1" bestFit="1" customWidth="1"/>
    <col min="15368" max="15368" width="6" style="1" bestFit="1" customWidth="1"/>
    <col min="15369" max="15369" width="8.42578125" style="1" customWidth="1"/>
    <col min="15370" max="15370" width="1.7109375" style="1" customWidth="1"/>
    <col min="15371" max="15371" width="11.85546875" style="1" customWidth="1"/>
    <col min="15372" max="15372" width="49.5703125" style="1" customWidth="1"/>
    <col min="15373" max="15376" width="3.5703125" style="1" customWidth="1"/>
    <col min="15377" max="15377" width="5.5703125" style="1" customWidth="1"/>
    <col min="15378" max="15378" width="8.42578125" style="1" customWidth="1"/>
    <col min="15379" max="15381" width="9.140625" style="1"/>
    <col min="15382" max="15382" width="11.42578125" style="1" bestFit="1" customWidth="1"/>
    <col min="15383" max="15383" width="13.7109375" style="1" customWidth="1"/>
    <col min="15384" max="15617" width="9.140625" style="1"/>
    <col min="15618" max="15618" width="11.5703125" style="1" customWidth="1"/>
    <col min="15619" max="15619" width="46.5703125" style="1" customWidth="1"/>
    <col min="15620" max="15621" width="3.28515625" style="1" bestFit="1" customWidth="1"/>
    <col min="15622" max="15622" width="3.28515625" style="1" customWidth="1"/>
    <col min="15623" max="15623" width="3.28515625" style="1" bestFit="1" customWidth="1"/>
    <col min="15624" max="15624" width="6" style="1" bestFit="1" customWidth="1"/>
    <col min="15625" max="15625" width="8.42578125" style="1" customWidth="1"/>
    <col min="15626" max="15626" width="1.7109375" style="1" customWidth="1"/>
    <col min="15627" max="15627" width="11.85546875" style="1" customWidth="1"/>
    <col min="15628" max="15628" width="49.5703125" style="1" customWidth="1"/>
    <col min="15629" max="15632" width="3.5703125" style="1" customWidth="1"/>
    <col min="15633" max="15633" width="5.5703125" style="1" customWidth="1"/>
    <col min="15634" max="15634" width="8.42578125" style="1" customWidth="1"/>
    <col min="15635" max="15637" width="9.140625" style="1"/>
    <col min="15638" max="15638" width="11.42578125" style="1" bestFit="1" customWidth="1"/>
    <col min="15639" max="15639" width="13.7109375" style="1" customWidth="1"/>
    <col min="15640" max="15873" width="9.140625" style="1"/>
    <col min="15874" max="15874" width="11.5703125" style="1" customWidth="1"/>
    <col min="15875" max="15875" width="46.5703125" style="1" customWidth="1"/>
    <col min="15876" max="15877" width="3.28515625" style="1" bestFit="1" customWidth="1"/>
    <col min="15878" max="15878" width="3.28515625" style="1" customWidth="1"/>
    <col min="15879" max="15879" width="3.28515625" style="1" bestFit="1" customWidth="1"/>
    <col min="15880" max="15880" width="6" style="1" bestFit="1" customWidth="1"/>
    <col min="15881" max="15881" width="8.42578125" style="1" customWidth="1"/>
    <col min="15882" max="15882" width="1.7109375" style="1" customWidth="1"/>
    <col min="15883" max="15883" width="11.85546875" style="1" customWidth="1"/>
    <col min="15884" max="15884" width="49.5703125" style="1" customWidth="1"/>
    <col min="15885" max="15888" width="3.5703125" style="1" customWidth="1"/>
    <col min="15889" max="15889" width="5.5703125" style="1" customWidth="1"/>
    <col min="15890" max="15890" width="8.42578125" style="1" customWidth="1"/>
    <col min="15891" max="15893" width="9.140625" style="1"/>
    <col min="15894" max="15894" width="11.42578125" style="1" bestFit="1" customWidth="1"/>
    <col min="15895" max="15895" width="13.7109375" style="1" customWidth="1"/>
    <col min="15896" max="16129" width="9.140625" style="1"/>
    <col min="16130" max="16130" width="11.5703125" style="1" customWidth="1"/>
    <col min="16131" max="16131" width="46.5703125" style="1" customWidth="1"/>
    <col min="16132" max="16133" width="3.28515625" style="1" bestFit="1" customWidth="1"/>
    <col min="16134" max="16134" width="3.28515625" style="1" customWidth="1"/>
    <col min="16135" max="16135" width="3.28515625" style="1" bestFit="1" customWidth="1"/>
    <col min="16136" max="16136" width="6" style="1" bestFit="1" customWidth="1"/>
    <col min="16137" max="16137" width="8.42578125" style="1" customWidth="1"/>
    <col min="16138" max="16138" width="1.7109375" style="1" customWidth="1"/>
    <col min="16139" max="16139" width="11.85546875" style="1" customWidth="1"/>
    <col min="16140" max="16140" width="49.5703125" style="1" customWidth="1"/>
    <col min="16141" max="16144" width="3.5703125" style="1" customWidth="1"/>
    <col min="16145" max="16145" width="5.5703125" style="1" customWidth="1"/>
    <col min="16146" max="16146" width="8.42578125" style="1" customWidth="1"/>
    <col min="16147" max="16149" width="9.140625" style="1"/>
    <col min="16150" max="16150" width="11.42578125" style="1" bestFit="1" customWidth="1"/>
    <col min="16151" max="16151" width="13.7109375" style="1" customWidth="1"/>
    <col min="16152" max="16384" width="9.140625" style="1"/>
  </cols>
  <sheetData>
    <row r="1" spans="2:18" ht="18" customHeight="1" thickBot="1" x14ac:dyDescent="0.3"/>
    <row r="2" spans="2:18" ht="15" customHeight="1" x14ac:dyDescent="0.25">
      <c r="B2" s="134" t="s">
        <v>181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2"/>
    </row>
    <row r="3" spans="2:18" ht="15" customHeight="1" x14ac:dyDescent="0.25">
      <c r="B3" s="131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29"/>
    </row>
    <row r="4" spans="2:18" ht="28.5" customHeight="1" x14ac:dyDescent="0.25">
      <c r="B4" s="131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29"/>
    </row>
    <row r="5" spans="2:18" ht="15" customHeight="1" x14ac:dyDescent="0.25">
      <c r="B5" s="128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6"/>
    </row>
    <row r="6" spans="2:18" ht="18" customHeight="1" x14ac:dyDescent="0.25">
      <c r="B6" s="125" t="s">
        <v>180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3"/>
    </row>
    <row r="7" spans="2:18" ht="15" customHeight="1" x14ac:dyDescent="0.25">
      <c r="B7" s="122" t="s">
        <v>179</v>
      </c>
      <c r="C7" s="121"/>
      <c r="D7" s="121"/>
      <c r="E7" s="121"/>
      <c r="F7" s="121"/>
      <c r="G7" s="121"/>
      <c r="H7" s="121"/>
      <c r="I7" s="88"/>
      <c r="J7" s="57"/>
      <c r="K7" s="87" t="s">
        <v>178</v>
      </c>
      <c r="L7" s="87"/>
      <c r="M7" s="87"/>
      <c r="N7" s="87"/>
      <c r="O7" s="87"/>
      <c r="P7" s="87"/>
      <c r="Q7" s="87"/>
      <c r="R7" s="86"/>
    </row>
    <row r="8" spans="2:18" ht="21" customHeight="1" x14ac:dyDescent="0.25">
      <c r="B8" s="116" t="s">
        <v>63</v>
      </c>
      <c r="C8" s="115" t="s">
        <v>62</v>
      </c>
      <c r="D8" s="81" t="s">
        <v>61</v>
      </c>
      <c r="E8" s="81" t="s">
        <v>60</v>
      </c>
      <c r="F8" s="81" t="s">
        <v>59</v>
      </c>
      <c r="G8" s="81" t="s">
        <v>58</v>
      </c>
      <c r="H8" s="79" t="s">
        <v>57</v>
      </c>
      <c r="I8" s="79" t="s">
        <v>56</v>
      </c>
      <c r="J8" s="57"/>
      <c r="K8" s="82" t="s">
        <v>63</v>
      </c>
      <c r="L8" s="82" t="s">
        <v>62</v>
      </c>
      <c r="M8" s="80" t="s">
        <v>61</v>
      </c>
      <c r="N8" s="80" t="s">
        <v>60</v>
      </c>
      <c r="O8" s="80" t="s">
        <v>59</v>
      </c>
      <c r="P8" s="80" t="s">
        <v>58</v>
      </c>
      <c r="Q8" s="83" t="s">
        <v>57</v>
      </c>
      <c r="R8" s="105" t="s">
        <v>56</v>
      </c>
    </row>
    <row r="9" spans="2:18" ht="21" customHeight="1" x14ac:dyDescent="0.25">
      <c r="B9" s="100" t="s">
        <v>177</v>
      </c>
      <c r="C9" s="63" t="s">
        <v>176</v>
      </c>
      <c r="D9" s="61">
        <v>3</v>
      </c>
      <c r="E9" s="61">
        <v>0</v>
      </c>
      <c r="F9" s="61">
        <v>2</v>
      </c>
      <c r="G9" s="61">
        <v>4</v>
      </c>
      <c r="H9" s="60">
        <v>7</v>
      </c>
      <c r="I9" s="60"/>
      <c r="J9" s="38"/>
      <c r="K9" s="63" t="s">
        <v>175</v>
      </c>
      <c r="L9" s="63" t="s">
        <v>174</v>
      </c>
      <c r="M9" s="61">
        <v>3</v>
      </c>
      <c r="N9" s="61">
        <v>0</v>
      </c>
      <c r="O9" s="61">
        <v>2</v>
      </c>
      <c r="P9" s="61">
        <v>4</v>
      </c>
      <c r="Q9" s="60">
        <v>7</v>
      </c>
      <c r="R9" s="69"/>
    </row>
    <row r="10" spans="2:18" ht="21" customHeight="1" x14ac:dyDescent="0.25">
      <c r="B10" s="120" t="s">
        <v>173</v>
      </c>
      <c r="C10" s="119" t="s">
        <v>172</v>
      </c>
      <c r="D10" s="118">
        <v>3</v>
      </c>
      <c r="E10" s="118">
        <v>2</v>
      </c>
      <c r="F10" s="118">
        <v>0</v>
      </c>
      <c r="G10" s="118">
        <v>4</v>
      </c>
      <c r="H10" s="118">
        <v>6</v>
      </c>
      <c r="I10" s="60"/>
      <c r="J10" s="38"/>
      <c r="K10" s="63" t="s">
        <v>171</v>
      </c>
      <c r="L10" s="63" t="s">
        <v>170</v>
      </c>
      <c r="M10" s="61">
        <v>3</v>
      </c>
      <c r="N10" s="61">
        <v>2</v>
      </c>
      <c r="O10" s="61">
        <v>0</v>
      </c>
      <c r="P10" s="61">
        <v>4</v>
      </c>
      <c r="Q10" s="60">
        <v>6</v>
      </c>
      <c r="R10" s="69"/>
    </row>
    <row r="11" spans="2:18" ht="21" customHeight="1" x14ac:dyDescent="0.25">
      <c r="B11" s="103" t="s">
        <v>169</v>
      </c>
      <c r="C11" s="68" t="s">
        <v>168</v>
      </c>
      <c r="D11" s="66">
        <v>3</v>
      </c>
      <c r="E11" s="66">
        <v>0</v>
      </c>
      <c r="F11" s="66">
        <v>2</v>
      </c>
      <c r="G11" s="66">
        <v>4</v>
      </c>
      <c r="H11" s="60">
        <v>6</v>
      </c>
      <c r="I11" s="60"/>
      <c r="J11" s="38"/>
      <c r="K11" s="63" t="s">
        <v>167</v>
      </c>
      <c r="L11" s="63" t="s">
        <v>166</v>
      </c>
      <c r="M11" s="61">
        <v>3</v>
      </c>
      <c r="N11" s="61">
        <v>0</v>
      </c>
      <c r="O11" s="61">
        <v>2</v>
      </c>
      <c r="P11" s="61">
        <v>4</v>
      </c>
      <c r="Q11" s="60">
        <v>6</v>
      </c>
      <c r="R11" s="69"/>
    </row>
    <row r="12" spans="2:18" ht="21" customHeight="1" x14ac:dyDescent="0.25">
      <c r="B12" s="103" t="s">
        <v>165</v>
      </c>
      <c r="C12" s="68" t="s">
        <v>164</v>
      </c>
      <c r="D12" s="66">
        <v>3</v>
      </c>
      <c r="E12" s="66">
        <v>0</v>
      </c>
      <c r="F12" s="66">
        <v>2</v>
      </c>
      <c r="G12" s="66">
        <v>4</v>
      </c>
      <c r="H12" s="60">
        <v>6</v>
      </c>
      <c r="I12" s="60"/>
      <c r="J12" s="38"/>
      <c r="K12" s="63" t="s">
        <v>163</v>
      </c>
      <c r="L12" s="63" t="s">
        <v>162</v>
      </c>
      <c r="M12" s="61">
        <v>3</v>
      </c>
      <c r="N12" s="61">
        <v>0</v>
      </c>
      <c r="O12" s="61">
        <v>2</v>
      </c>
      <c r="P12" s="61">
        <v>4</v>
      </c>
      <c r="Q12" s="60">
        <v>6</v>
      </c>
      <c r="R12" s="69"/>
    </row>
    <row r="13" spans="2:18" s="117" customFormat="1" ht="21" customHeight="1" x14ac:dyDescent="0.25">
      <c r="B13" s="100" t="s">
        <v>161</v>
      </c>
      <c r="C13" s="63" t="s">
        <v>160</v>
      </c>
      <c r="D13" s="61">
        <v>0</v>
      </c>
      <c r="E13" s="61">
        <v>2</v>
      </c>
      <c r="F13" s="61">
        <v>0</v>
      </c>
      <c r="G13" s="61">
        <v>1</v>
      </c>
      <c r="H13" s="60">
        <v>1</v>
      </c>
      <c r="I13" s="60"/>
      <c r="J13" s="29"/>
      <c r="K13" s="113" t="s">
        <v>159</v>
      </c>
      <c r="L13" s="113" t="s">
        <v>158</v>
      </c>
      <c r="M13" s="66">
        <v>1</v>
      </c>
      <c r="N13" s="66">
        <v>0</v>
      </c>
      <c r="O13" s="66">
        <v>2</v>
      </c>
      <c r="P13" s="66">
        <v>2</v>
      </c>
      <c r="Q13" s="66">
        <v>3</v>
      </c>
      <c r="R13" s="69"/>
    </row>
    <row r="14" spans="2:18" s="117" customFormat="1" ht="21" customHeight="1" x14ac:dyDescent="0.25">
      <c r="B14" s="100" t="s">
        <v>157</v>
      </c>
      <c r="C14" s="63" t="s">
        <v>156</v>
      </c>
      <c r="D14" s="61">
        <v>3</v>
      </c>
      <c r="E14" s="61">
        <v>0</v>
      </c>
      <c r="F14" s="61">
        <v>0</v>
      </c>
      <c r="G14" s="61">
        <v>3</v>
      </c>
      <c r="H14" s="60">
        <v>5</v>
      </c>
      <c r="I14" s="60"/>
      <c r="J14" s="29"/>
      <c r="K14" s="68" t="s">
        <v>155</v>
      </c>
      <c r="L14" s="68" t="s">
        <v>154</v>
      </c>
      <c r="M14" s="66">
        <v>0</v>
      </c>
      <c r="N14" s="66">
        <v>2</v>
      </c>
      <c r="O14" s="66">
        <v>0</v>
      </c>
      <c r="P14" s="66">
        <v>1</v>
      </c>
      <c r="Q14" s="60">
        <v>1</v>
      </c>
      <c r="R14" s="69"/>
    </row>
    <row r="15" spans="2:18" ht="21" customHeight="1" x14ac:dyDescent="0.25">
      <c r="B15" s="56" t="s">
        <v>75</v>
      </c>
      <c r="C15" s="55"/>
      <c r="D15" s="54">
        <f ca="1">SUM(D9:D25)</f>
        <v>15</v>
      </c>
      <c r="E15" s="58">
        <f ca="1">SUM(E9:E25)</f>
        <v>4</v>
      </c>
      <c r="F15" s="58">
        <f ca="1">SUM(F9:F25)</f>
        <v>6</v>
      </c>
      <c r="G15" s="58">
        <f ca="1">SUM(G9:G25)</f>
        <v>20</v>
      </c>
      <c r="H15" s="58">
        <f ca="1">SUM(H9:H25)</f>
        <v>31</v>
      </c>
      <c r="I15" s="58"/>
      <c r="J15" s="57"/>
      <c r="K15" s="56" t="s">
        <v>75</v>
      </c>
      <c r="L15" s="55"/>
      <c r="M15" s="54">
        <f>SUM(M9:M14)</f>
        <v>13</v>
      </c>
      <c r="N15" s="53">
        <f>SUM(N9:N14)</f>
        <v>4</v>
      </c>
      <c r="O15" s="53">
        <f>SUM(O9:O14)</f>
        <v>8</v>
      </c>
      <c r="P15" s="53">
        <f>SUM(P9:P14)</f>
        <v>19</v>
      </c>
      <c r="Q15" s="53">
        <f>SUM(Q9:Q14)</f>
        <v>29</v>
      </c>
      <c r="R15" s="52"/>
    </row>
    <row r="16" spans="2:18" ht="18" customHeight="1" x14ac:dyDescent="0.25">
      <c r="B16" s="92" t="s">
        <v>153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0"/>
    </row>
    <row r="17" spans="2:18" ht="15" customHeight="1" x14ac:dyDescent="0.25">
      <c r="B17" s="89" t="s">
        <v>152</v>
      </c>
      <c r="C17" s="87"/>
      <c r="D17" s="87"/>
      <c r="E17" s="87"/>
      <c r="F17" s="87"/>
      <c r="G17" s="87"/>
      <c r="H17" s="87"/>
      <c r="I17" s="88"/>
      <c r="J17" s="57"/>
      <c r="K17" s="87" t="s">
        <v>151</v>
      </c>
      <c r="L17" s="87"/>
      <c r="M17" s="87"/>
      <c r="N17" s="87"/>
      <c r="O17" s="87"/>
      <c r="P17" s="87"/>
      <c r="Q17" s="87"/>
      <c r="R17" s="86"/>
    </row>
    <row r="18" spans="2:18" ht="21" customHeight="1" x14ac:dyDescent="0.25">
      <c r="B18" s="116" t="s">
        <v>63</v>
      </c>
      <c r="C18" s="115" t="s">
        <v>62</v>
      </c>
      <c r="D18" s="81" t="s">
        <v>61</v>
      </c>
      <c r="E18" s="81" t="s">
        <v>60</v>
      </c>
      <c r="F18" s="81" t="s">
        <v>59</v>
      </c>
      <c r="G18" s="81" t="s">
        <v>58</v>
      </c>
      <c r="H18" s="79" t="s">
        <v>57</v>
      </c>
      <c r="I18" s="79" t="s">
        <v>56</v>
      </c>
      <c r="J18" s="57"/>
      <c r="K18" s="82" t="s">
        <v>63</v>
      </c>
      <c r="L18" s="82" t="s">
        <v>62</v>
      </c>
      <c r="M18" s="80" t="s">
        <v>61</v>
      </c>
      <c r="N18" s="80" t="s">
        <v>60</v>
      </c>
      <c r="O18" s="80" t="s">
        <v>59</v>
      </c>
      <c r="P18" s="80" t="s">
        <v>58</v>
      </c>
      <c r="Q18" s="79" t="s">
        <v>57</v>
      </c>
      <c r="R18" s="78" t="s">
        <v>56</v>
      </c>
    </row>
    <row r="19" spans="2:18" ht="21" customHeight="1" x14ac:dyDescent="0.25">
      <c r="B19" s="103" t="s">
        <v>148</v>
      </c>
      <c r="C19" s="110" t="s">
        <v>150</v>
      </c>
      <c r="D19" s="66">
        <v>3</v>
      </c>
      <c r="E19" s="66">
        <v>0</v>
      </c>
      <c r="F19" s="66">
        <v>2</v>
      </c>
      <c r="G19" s="66">
        <v>4</v>
      </c>
      <c r="H19" s="60">
        <v>7</v>
      </c>
      <c r="I19" s="114"/>
      <c r="J19" s="57"/>
      <c r="K19" s="63" t="s">
        <v>112</v>
      </c>
      <c r="L19" s="63" t="s">
        <v>149</v>
      </c>
      <c r="M19" s="61">
        <v>3</v>
      </c>
      <c r="N19" s="61">
        <v>0</v>
      </c>
      <c r="O19" s="61">
        <v>0</v>
      </c>
      <c r="P19" s="61">
        <v>3</v>
      </c>
      <c r="Q19" s="99">
        <v>4</v>
      </c>
      <c r="R19" s="101" t="s">
        <v>148</v>
      </c>
    </row>
    <row r="20" spans="2:18" s="112" customFormat="1" ht="21" customHeight="1" x14ac:dyDescent="0.25">
      <c r="B20" s="100" t="s">
        <v>147</v>
      </c>
      <c r="C20" s="111" t="s">
        <v>146</v>
      </c>
      <c r="D20" s="61">
        <v>3</v>
      </c>
      <c r="E20" s="61">
        <v>0</v>
      </c>
      <c r="F20" s="61">
        <v>2</v>
      </c>
      <c r="G20" s="61">
        <v>4</v>
      </c>
      <c r="H20" s="99">
        <v>6</v>
      </c>
      <c r="I20" s="96"/>
      <c r="J20" s="50"/>
      <c r="K20" s="113" t="s">
        <v>145</v>
      </c>
      <c r="L20" s="113" t="s">
        <v>144</v>
      </c>
      <c r="M20" s="66">
        <v>2</v>
      </c>
      <c r="N20" s="66">
        <v>2</v>
      </c>
      <c r="O20" s="66">
        <v>0</v>
      </c>
      <c r="P20" s="66">
        <v>3</v>
      </c>
      <c r="Q20" s="66">
        <v>5</v>
      </c>
      <c r="R20" s="69"/>
    </row>
    <row r="21" spans="2:18" ht="21" customHeight="1" x14ac:dyDescent="0.25">
      <c r="B21" s="103" t="s">
        <v>85</v>
      </c>
      <c r="C21" s="110" t="s">
        <v>143</v>
      </c>
      <c r="D21" s="61">
        <v>3</v>
      </c>
      <c r="E21" s="61">
        <v>0</v>
      </c>
      <c r="F21" s="61">
        <v>0</v>
      </c>
      <c r="G21" s="61">
        <v>3</v>
      </c>
      <c r="H21" s="60">
        <v>5</v>
      </c>
      <c r="I21" s="60"/>
      <c r="J21" s="38"/>
      <c r="K21" s="63" t="s">
        <v>120</v>
      </c>
      <c r="L21" s="63" t="s">
        <v>142</v>
      </c>
      <c r="M21" s="61">
        <v>3</v>
      </c>
      <c r="N21" s="61">
        <v>0</v>
      </c>
      <c r="O21" s="61">
        <v>2</v>
      </c>
      <c r="P21" s="61">
        <v>4</v>
      </c>
      <c r="Q21" s="99">
        <v>6</v>
      </c>
      <c r="R21" s="69"/>
    </row>
    <row r="22" spans="2:18" ht="21" customHeight="1" x14ac:dyDescent="0.25">
      <c r="B22" s="103" t="s">
        <v>141</v>
      </c>
      <c r="C22" s="110" t="s">
        <v>140</v>
      </c>
      <c r="D22" s="66">
        <v>2</v>
      </c>
      <c r="E22" s="66">
        <v>0</v>
      </c>
      <c r="F22" s="66">
        <v>0</v>
      </c>
      <c r="G22" s="66">
        <v>2</v>
      </c>
      <c r="H22" s="60">
        <v>3</v>
      </c>
      <c r="I22" s="60"/>
      <c r="J22" s="50"/>
      <c r="K22" s="63" t="s">
        <v>139</v>
      </c>
      <c r="L22" s="63" t="s">
        <v>138</v>
      </c>
      <c r="M22" s="61">
        <v>3</v>
      </c>
      <c r="N22" s="61">
        <v>0</v>
      </c>
      <c r="O22" s="61">
        <v>2</v>
      </c>
      <c r="P22" s="61">
        <v>4</v>
      </c>
      <c r="Q22" s="99">
        <v>6</v>
      </c>
      <c r="R22" s="69"/>
    </row>
    <row r="23" spans="2:18" ht="21" customHeight="1" x14ac:dyDescent="0.25">
      <c r="B23" s="100" t="s">
        <v>137</v>
      </c>
      <c r="C23" s="111" t="s">
        <v>136</v>
      </c>
      <c r="D23" s="61">
        <v>2</v>
      </c>
      <c r="E23" s="61">
        <v>0</v>
      </c>
      <c r="F23" s="61">
        <v>0</v>
      </c>
      <c r="G23" s="61">
        <v>2</v>
      </c>
      <c r="H23" s="60">
        <v>3</v>
      </c>
      <c r="I23" s="60"/>
      <c r="J23" s="50"/>
      <c r="K23" s="68" t="s">
        <v>135</v>
      </c>
      <c r="L23" s="68" t="s">
        <v>134</v>
      </c>
      <c r="M23" s="66">
        <v>2</v>
      </c>
      <c r="N23" s="66">
        <v>0</v>
      </c>
      <c r="O23" s="66">
        <v>0</v>
      </c>
      <c r="P23" s="66">
        <v>2</v>
      </c>
      <c r="Q23" s="60">
        <v>3</v>
      </c>
      <c r="R23" s="69"/>
    </row>
    <row r="24" spans="2:18" ht="21" customHeight="1" x14ac:dyDescent="0.25">
      <c r="B24" s="103" t="s">
        <v>133</v>
      </c>
      <c r="C24" s="110" t="s">
        <v>132</v>
      </c>
      <c r="D24" s="66">
        <v>3</v>
      </c>
      <c r="E24" s="66">
        <v>0</v>
      </c>
      <c r="F24" s="66">
        <v>0</v>
      </c>
      <c r="G24" s="66">
        <v>3</v>
      </c>
      <c r="H24" s="60">
        <v>3</v>
      </c>
      <c r="I24" s="60"/>
      <c r="J24" s="38"/>
      <c r="K24" s="68" t="s">
        <v>131</v>
      </c>
      <c r="L24" s="68" t="s">
        <v>130</v>
      </c>
      <c r="M24" s="66">
        <v>2</v>
      </c>
      <c r="N24" s="66">
        <v>0</v>
      </c>
      <c r="O24" s="66">
        <v>0</v>
      </c>
      <c r="P24" s="66">
        <v>2</v>
      </c>
      <c r="Q24" s="60">
        <v>3</v>
      </c>
      <c r="R24" s="69"/>
    </row>
    <row r="25" spans="2:18" ht="21" customHeight="1" x14ac:dyDescent="0.25">
      <c r="B25" s="109" t="s">
        <v>129</v>
      </c>
      <c r="C25" s="108" t="s">
        <v>128</v>
      </c>
      <c r="D25" s="107">
        <v>2</v>
      </c>
      <c r="E25" s="107">
        <v>0</v>
      </c>
      <c r="F25" s="107">
        <v>0</v>
      </c>
      <c r="G25" s="107">
        <v>2</v>
      </c>
      <c r="H25" s="107">
        <v>3</v>
      </c>
      <c r="I25" s="60"/>
      <c r="J25" s="38"/>
      <c r="K25" s="68" t="s">
        <v>127</v>
      </c>
      <c r="L25" s="68" t="s">
        <v>126</v>
      </c>
      <c r="M25" s="66">
        <v>3</v>
      </c>
      <c r="N25" s="66">
        <v>0</v>
      </c>
      <c r="O25" s="66">
        <v>0</v>
      </c>
      <c r="P25" s="66">
        <v>3</v>
      </c>
      <c r="Q25" s="60">
        <v>3</v>
      </c>
      <c r="R25" s="69"/>
    </row>
    <row r="26" spans="2:18" ht="21" customHeight="1" x14ac:dyDescent="0.25">
      <c r="B26" s="56" t="s">
        <v>75</v>
      </c>
      <c r="C26" s="55"/>
      <c r="D26" s="54">
        <f>SUM(D19:D25)</f>
        <v>18</v>
      </c>
      <c r="E26" s="58">
        <f>SUM(E19:E25)</f>
        <v>0</v>
      </c>
      <c r="F26" s="58">
        <f>SUM(F19:F25)</f>
        <v>4</v>
      </c>
      <c r="G26" s="58">
        <f>SUM(G19:G25)</f>
        <v>20</v>
      </c>
      <c r="H26" s="58">
        <f>SUM(H19:H25)</f>
        <v>30</v>
      </c>
      <c r="I26" s="58"/>
      <c r="J26" s="57"/>
      <c r="K26" s="56" t="s">
        <v>75</v>
      </c>
      <c r="L26" s="55"/>
      <c r="M26" s="54">
        <f>SUM(M19:M25)</f>
        <v>18</v>
      </c>
      <c r="N26" s="53">
        <f>SUM(N19:N25)</f>
        <v>2</v>
      </c>
      <c r="O26" s="53">
        <f>SUM(O19:O25)</f>
        <v>4</v>
      </c>
      <c r="P26" s="53">
        <f>SUM(P19:P25)</f>
        <v>21</v>
      </c>
      <c r="Q26" s="53">
        <f>SUM(Q19:Q25)</f>
        <v>30</v>
      </c>
      <c r="R26" s="52"/>
    </row>
    <row r="27" spans="2:18" ht="18" customHeight="1" x14ac:dyDescent="0.25">
      <c r="B27" s="92" t="s">
        <v>125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0"/>
    </row>
    <row r="28" spans="2:18" s="4" customFormat="1" ht="15" customHeight="1" x14ac:dyDescent="0.25">
      <c r="B28" s="89" t="s">
        <v>124</v>
      </c>
      <c r="C28" s="87"/>
      <c r="D28" s="87"/>
      <c r="E28" s="87"/>
      <c r="F28" s="87"/>
      <c r="G28" s="87"/>
      <c r="H28" s="87"/>
      <c r="I28" s="88"/>
      <c r="J28" s="106"/>
      <c r="K28" s="87" t="s">
        <v>123</v>
      </c>
      <c r="L28" s="87"/>
      <c r="M28" s="87"/>
      <c r="N28" s="87"/>
      <c r="O28" s="87"/>
      <c r="P28" s="87"/>
      <c r="Q28" s="87"/>
      <c r="R28" s="86"/>
    </row>
    <row r="29" spans="2:18" s="4" customFormat="1" ht="21" customHeight="1" x14ac:dyDescent="0.25">
      <c r="B29" s="84" t="s">
        <v>63</v>
      </c>
      <c r="C29" s="82" t="s">
        <v>62</v>
      </c>
      <c r="D29" s="80" t="s">
        <v>61</v>
      </c>
      <c r="E29" s="80" t="s">
        <v>60</v>
      </c>
      <c r="F29" s="80" t="s">
        <v>59</v>
      </c>
      <c r="G29" s="80" t="s">
        <v>58</v>
      </c>
      <c r="H29" s="79" t="s">
        <v>57</v>
      </c>
      <c r="I29" s="79" t="s">
        <v>56</v>
      </c>
      <c r="J29" s="102"/>
      <c r="K29" s="82" t="s">
        <v>63</v>
      </c>
      <c r="L29" s="82" t="s">
        <v>62</v>
      </c>
      <c r="M29" s="80" t="s">
        <v>61</v>
      </c>
      <c r="N29" s="80" t="s">
        <v>60</v>
      </c>
      <c r="O29" s="80" t="s">
        <v>59</v>
      </c>
      <c r="P29" s="80" t="s">
        <v>58</v>
      </c>
      <c r="Q29" s="83" t="s">
        <v>57</v>
      </c>
      <c r="R29" s="105" t="s">
        <v>56</v>
      </c>
    </row>
    <row r="30" spans="2:18" s="4" customFormat="1" ht="21" customHeight="1" x14ac:dyDescent="0.25">
      <c r="B30" s="100" t="s">
        <v>122</v>
      </c>
      <c r="C30" s="63" t="s">
        <v>121</v>
      </c>
      <c r="D30" s="61">
        <v>3</v>
      </c>
      <c r="E30" s="61">
        <v>0</v>
      </c>
      <c r="F30" s="61">
        <v>2</v>
      </c>
      <c r="G30" s="61">
        <v>4</v>
      </c>
      <c r="H30" s="99">
        <v>7</v>
      </c>
      <c r="I30" s="60" t="s">
        <v>120</v>
      </c>
      <c r="J30" s="102"/>
      <c r="K30" s="63" t="s">
        <v>119</v>
      </c>
      <c r="L30" s="63" t="s">
        <v>118</v>
      </c>
      <c r="M30" s="61">
        <v>3</v>
      </c>
      <c r="N30" s="61">
        <v>0</v>
      </c>
      <c r="O30" s="61">
        <v>2</v>
      </c>
      <c r="P30" s="61">
        <v>4</v>
      </c>
      <c r="Q30" s="99">
        <v>7</v>
      </c>
      <c r="R30" s="69" t="s">
        <v>117</v>
      </c>
    </row>
    <row r="31" spans="2:18" s="4" customFormat="1" ht="21" customHeight="1" x14ac:dyDescent="0.25">
      <c r="B31" s="100" t="s">
        <v>116</v>
      </c>
      <c r="C31" s="63" t="s">
        <v>115</v>
      </c>
      <c r="D31" s="61">
        <v>3</v>
      </c>
      <c r="E31" s="61">
        <v>0</v>
      </c>
      <c r="F31" s="61">
        <v>0</v>
      </c>
      <c r="G31" s="61">
        <v>3</v>
      </c>
      <c r="H31" s="60">
        <v>4</v>
      </c>
      <c r="I31" s="61" t="s">
        <v>112</v>
      </c>
      <c r="J31" s="102"/>
      <c r="K31" s="63" t="s">
        <v>114</v>
      </c>
      <c r="L31" s="63" t="s">
        <v>113</v>
      </c>
      <c r="M31" s="61">
        <v>3</v>
      </c>
      <c r="N31" s="61">
        <v>2</v>
      </c>
      <c r="O31" s="61">
        <v>0</v>
      </c>
      <c r="P31" s="61">
        <v>4</v>
      </c>
      <c r="Q31" s="60">
        <v>7</v>
      </c>
      <c r="R31" s="104" t="s">
        <v>112</v>
      </c>
    </row>
    <row r="32" spans="2:18" s="4" customFormat="1" ht="21" customHeight="1" x14ac:dyDescent="0.25">
      <c r="B32" s="103" t="s">
        <v>111</v>
      </c>
      <c r="C32" s="68" t="s">
        <v>110</v>
      </c>
      <c r="D32" s="66">
        <v>0</v>
      </c>
      <c r="E32" s="66">
        <v>2</v>
      </c>
      <c r="F32" s="66">
        <v>0</v>
      </c>
      <c r="G32" s="66">
        <v>1</v>
      </c>
      <c r="H32" s="60">
        <v>1</v>
      </c>
      <c r="I32" s="60"/>
      <c r="J32" s="102"/>
      <c r="K32" s="63" t="s">
        <v>109</v>
      </c>
      <c r="L32" s="72" t="s">
        <v>108</v>
      </c>
      <c r="M32" s="61">
        <v>3</v>
      </c>
      <c r="N32" s="61">
        <v>0</v>
      </c>
      <c r="O32" s="61">
        <v>2</v>
      </c>
      <c r="P32" s="61">
        <v>4</v>
      </c>
      <c r="Q32" s="60">
        <v>7</v>
      </c>
      <c r="R32" s="101"/>
    </row>
    <row r="33" spans="2:31" s="4" customFormat="1" ht="21" customHeight="1" x14ac:dyDescent="0.25">
      <c r="B33" s="100" t="s">
        <v>85</v>
      </c>
      <c r="C33" s="63" t="s">
        <v>107</v>
      </c>
      <c r="D33" s="61">
        <v>3</v>
      </c>
      <c r="E33" s="61">
        <v>0</v>
      </c>
      <c r="F33" s="61">
        <v>0</v>
      </c>
      <c r="G33" s="61">
        <v>3</v>
      </c>
      <c r="H33" s="99">
        <v>5</v>
      </c>
      <c r="I33" s="94"/>
      <c r="J33" s="102"/>
      <c r="K33" s="63" t="s">
        <v>85</v>
      </c>
      <c r="L33" s="63" t="s">
        <v>106</v>
      </c>
      <c r="M33" s="61">
        <v>3</v>
      </c>
      <c r="N33" s="61">
        <v>0</v>
      </c>
      <c r="O33" s="61">
        <v>0</v>
      </c>
      <c r="P33" s="61">
        <v>3</v>
      </c>
      <c r="Q33" s="99">
        <v>5</v>
      </c>
      <c r="R33" s="101"/>
    </row>
    <row r="34" spans="2:31" s="4" customFormat="1" ht="21" customHeight="1" x14ac:dyDescent="0.25">
      <c r="B34" s="100" t="s">
        <v>101</v>
      </c>
      <c r="C34" s="63" t="s">
        <v>105</v>
      </c>
      <c r="D34" s="61">
        <v>3</v>
      </c>
      <c r="E34" s="61">
        <v>0</v>
      </c>
      <c r="F34" s="61">
        <v>0</v>
      </c>
      <c r="G34" s="61">
        <v>3</v>
      </c>
      <c r="H34" s="99">
        <v>5</v>
      </c>
      <c r="I34" s="94"/>
      <c r="J34" s="29"/>
      <c r="K34" s="72" t="s">
        <v>104</v>
      </c>
      <c r="L34" s="72" t="s">
        <v>103</v>
      </c>
      <c r="M34" s="61">
        <v>0</v>
      </c>
      <c r="N34" s="61">
        <v>0</v>
      </c>
      <c r="O34" s="61">
        <v>0</v>
      </c>
      <c r="P34" s="61">
        <v>0</v>
      </c>
      <c r="Q34" s="61">
        <v>4</v>
      </c>
      <c r="R34" s="93"/>
    </row>
    <row r="35" spans="2:31" s="4" customFormat="1" ht="21" customHeight="1" x14ac:dyDescent="0.25">
      <c r="B35" s="100" t="s">
        <v>101</v>
      </c>
      <c r="C35" s="63" t="s">
        <v>102</v>
      </c>
      <c r="D35" s="61">
        <v>3</v>
      </c>
      <c r="E35" s="61">
        <v>0</v>
      </c>
      <c r="F35" s="61">
        <v>0</v>
      </c>
      <c r="G35" s="61">
        <v>3</v>
      </c>
      <c r="H35" s="99">
        <v>5</v>
      </c>
      <c r="I35" s="94"/>
      <c r="J35" s="29"/>
      <c r="K35" s="72"/>
      <c r="L35" s="72"/>
      <c r="M35" s="61"/>
      <c r="N35" s="61"/>
      <c r="O35" s="61"/>
      <c r="P35" s="61"/>
      <c r="Q35" s="61"/>
      <c r="R35" s="93"/>
    </row>
    <row r="36" spans="2:31" s="4" customFormat="1" ht="21" customHeight="1" x14ac:dyDescent="0.25">
      <c r="B36" s="98" t="s">
        <v>101</v>
      </c>
      <c r="C36" s="97" t="s">
        <v>100</v>
      </c>
      <c r="D36" s="96">
        <v>3</v>
      </c>
      <c r="E36" s="96">
        <v>0</v>
      </c>
      <c r="F36" s="96">
        <v>0</v>
      </c>
      <c r="G36" s="96">
        <v>3</v>
      </c>
      <c r="H36" s="95">
        <v>5</v>
      </c>
      <c r="I36" s="94"/>
      <c r="J36" s="29"/>
      <c r="K36" s="72"/>
      <c r="L36" s="29"/>
      <c r="M36" s="61"/>
      <c r="N36" s="61"/>
      <c r="O36" s="61"/>
      <c r="P36" s="61"/>
      <c r="Q36" s="61"/>
      <c r="R36" s="93"/>
    </row>
    <row r="37" spans="2:31" ht="21" customHeight="1" x14ac:dyDescent="0.25">
      <c r="B37" s="56" t="s">
        <v>75</v>
      </c>
      <c r="C37" s="55"/>
      <c r="D37" s="54">
        <f>SUM(D30:D36)</f>
        <v>18</v>
      </c>
      <c r="E37" s="58">
        <f>SUM(E30:E36)</f>
        <v>2</v>
      </c>
      <c r="F37" s="58">
        <f>SUM(F30:F36)</f>
        <v>2</v>
      </c>
      <c r="G37" s="58">
        <f>SUM(G30:G36)</f>
        <v>20</v>
      </c>
      <c r="H37" s="58">
        <f>SUM(H30:H36)</f>
        <v>32</v>
      </c>
      <c r="I37" s="58"/>
      <c r="J37" s="57"/>
      <c r="K37" s="56" t="s">
        <v>75</v>
      </c>
      <c r="L37" s="55"/>
      <c r="M37" s="54">
        <f>SUM(M30:M35)</f>
        <v>12</v>
      </c>
      <c r="N37" s="53">
        <f>SUM(N30:N35)</f>
        <v>2</v>
      </c>
      <c r="O37" s="53">
        <f>SUM(O30:O35)</f>
        <v>4</v>
      </c>
      <c r="P37" s="53">
        <f>SUM(P30:P35)</f>
        <v>15</v>
      </c>
      <c r="Q37" s="53">
        <f>SUM(Q30:Q35)</f>
        <v>30</v>
      </c>
      <c r="R37" s="52"/>
    </row>
    <row r="38" spans="2:31" ht="18" customHeight="1" x14ac:dyDescent="0.25">
      <c r="B38" s="92" t="s">
        <v>99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0"/>
    </row>
    <row r="39" spans="2:31" ht="15" customHeight="1" x14ac:dyDescent="0.25">
      <c r="B39" s="89" t="s">
        <v>98</v>
      </c>
      <c r="C39" s="87"/>
      <c r="D39" s="87"/>
      <c r="E39" s="87"/>
      <c r="F39" s="87"/>
      <c r="G39" s="87"/>
      <c r="H39" s="87"/>
      <c r="I39" s="88"/>
      <c r="J39" s="50"/>
      <c r="K39" s="87" t="s">
        <v>97</v>
      </c>
      <c r="L39" s="87"/>
      <c r="M39" s="87"/>
      <c r="N39" s="87"/>
      <c r="O39" s="87"/>
      <c r="P39" s="87"/>
      <c r="Q39" s="87"/>
      <c r="R39" s="86"/>
      <c r="W39" s="85"/>
      <c r="X39" s="85"/>
      <c r="Y39" s="75"/>
      <c r="Z39" s="75"/>
      <c r="AA39" s="75"/>
      <c r="AB39" s="75"/>
      <c r="AC39" s="74"/>
      <c r="AD39" s="50"/>
      <c r="AE39" s="50"/>
    </row>
    <row r="40" spans="2:31" s="4" customFormat="1" ht="21" customHeight="1" x14ac:dyDescent="0.25">
      <c r="B40" s="84" t="s">
        <v>63</v>
      </c>
      <c r="C40" s="82" t="s">
        <v>62</v>
      </c>
      <c r="D40" s="80" t="s">
        <v>61</v>
      </c>
      <c r="E40" s="80" t="s">
        <v>60</v>
      </c>
      <c r="F40" s="80" t="s">
        <v>59</v>
      </c>
      <c r="G40" s="80" t="s">
        <v>58</v>
      </c>
      <c r="H40" s="83" t="s">
        <v>57</v>
      </c>
      <c r="I40" s="83" t="s">
        <v>56</v>
      </c>
      <c r="J40" s="29"/>
      <c r="K40" s="82" t="s">
        <v>63</v>
      </c>
      <c r="L40" s="82" t="s">
        <v>62</v>
      </c>
      <c r="M40" s="81" t="s">
        <v>61</v>
      </c>
      <c r="N40" s="80" t="s">
        <v>60</v>
      </c>
      <c r="O40" s="80" t="s">
        <v>59</v>
      </c>
      <c r="P40" s="80" t="s">
        <v>58</v>
      </c>
      <c r="Q40" s="79" t="s">
        <v>57</v>
      </c>
      <c r="R40" s="78" t="s">
        <v>56</v>
      </c>
      <c r="W40" s="29"/>
      <c r="X40" s="29"/>
      <c r="Y40" s="29"/>
      <c r="Z40" s="29"/>
      <c r="AA40" s="29"/>
      <c r="AB40" s="29"/>
      <c r="AC40" s="29"/>
      <c r="AD40" s="29"/>
      <c r="AE40" s="29"/>
    </row>
    <row r="41" spans="2:31" s="4" customFormat="1" ht="21" customHeight="1" x14ac:dyDescent="0.25">
      <c r="B41" s="77" t="s">
        <v>93</v>
      </c>
      <c r="C41" s="68" t="s">
        <v>96</v>
      </c>
      <c r="D41" s="66">
        <v>0</v>
      </c>
      <c r="E41" s="66">
        <v>0</v>
      </c>
      <c r="F41" s="66">
        <v>6</v>
      </c>
      <c r="G41" s="66">
        <v>3</v>
      </c>
      <c r="H41" s="60">
        <v>5</v>
      </c>
      <c r="I41" s="60"/>
      <c r="J41" s="29"/>
      <c r="K41" s="63" t="s">
        <v>95</v>
      </c>
      <c r="L41" s="62" t="s">
        <v>94</v>
      </c>
      <c r="M41" s="61">
        <v>0</v>
      </c>
      <c r="N41" s="61">
        <v>0</v>
      </c>
      <c r="O41" s="61">
        <v>6</v>
      </c>
      <c r="P41" s="61">
        <v>3</v>
      </c>
      <c r="Q41" s="60">
        <v>10</v>
      </c>
      <c r="R41" s="69" t="s">
        <v>93</v>
      </c>
      <c r="W41" s="76"/>
      <c r="X41" s="76"/>
      <c r="Y41" s="75"/>
      <c r="Z41" s="75"/>
      <c r="AA41" s="75"/>
      <c r="AB41" s="75"/>
      <c r="AC41" s="74"/>
      <c r="AD41" s="29"/>
      <c r="AE41" s="29"/>
    </row>
    <row r="42" spans="2:31" s="4" customFormat="1" ht="21" customHeight="1" x14ac:dyDescent="0.25">
      <c r="B42" s="73" t="s">
        <v>92</v>
      </c>
      <c r="C42" s="63" t="s">
        <v>91</v>
      </c>
      <c r="D42" s="61">
        <v>2</v>
      </c>
      <c r="E42" s="61">
        <v>0</v>
      </c>
      <c r="F42" s="61">
        <v>0</v>
      </c>
      <c r="G42" s="61">
        <v>2</v>
      </c>
      <c r="H42" s="61">
        <v>3</v>
      </c>
      <c r="I42" s="61"/>
      <c r="J42" s="29"/>
      <c r="K42" s="63" t="s">
        <v>90</v>
      </c>
      <c r="L42" s="62" t="s">
        <v>89</v>
      </c>
      <c r="M42" s="61">
        <v>2</v>
      </c>
      <c r="N42" s="61">
        <v>0</v>
      </c>
      <c r="O42" s="61">
        <v>0</v>
      </c>
      <c r="P42" s="61">
        <v>2</v>
      </c>
      <c r="Q42" s="60">
        <v>2</v>
      </c>
      <c r="R42" s="69"/>
      <c r="W42" s="29"/>
      <c r="X42" s="29"/>
      <c r="Y42" s="29"/>
      <c r="Z42" s="29"/>
      <c r="AA42" s="29"/>
      <c r="AB42" s="29"/>
      <c r="AC42" s="29"/>
      <c r="AD42" s="29"/>
      <c r="AE42" s="29"/>
    </row>
    <row r="43" spans="2:31" s="4" customFormat="1" ht="21" customHeight="1" x14ac:dyDescent="0.25">
      <c r="B43" s="64" t="s">
        <v>85</v>
      </c>
      <c r="C43" s="63" t="s">
        <v>88</v>
      </c>
      <c r="D43" s="61">
        <v>3</v>
      </c>
      <c r="E43" s="61">
        <v>0</v>
      </c>
      <c r="F43" s="61">
        <v>0</v>
      </c>
      <c r="G43" s="61">
        <v>3</v>
      </c>
      <c r="H43" s="60">
        <v>5</v>
      </c>
      <c r="I43" s="60"/>
      <c r="J43" s="29"/>
      <c r="K43" s="72" t="s">
        <v>85</v>
      </c>
      <c r="L43" s="29" t="s">
        <v>87</v>
      </c>
      <c r="M43" s="61">
        <v>3</v>
      </c>
      <c r="N43" s="61">
        <v>0</v>
      </c>
      <c r="O43" s="61">
        <v>0</v>
      </c>
      <c r="P43" s="61">
        <v>3</v>
      </c>
      <c r="Q43" s="61">
        <v>5</v>
      </c>
      <c r="R43" s="71"/>
      <c r="W43" s="29"/>
      <c r="X43" s="29"/>
      <c r="Y43" s="29"/>
      <c r="Z43" s="29"/>
      <c r="AA43" s="29"/>
      <c r="AB43" s="29"/>
      <c r="AC43" s="29"/>
      <c r="AD43" s="29"/>
      <c r="AE43" s="29"/>
    </row>
    <row r="44" spans="2:31" s="4" customFormat="1" ht="21" customHeight="1" x14ac:dyDescent="0.25">
      <c r="B44" s="64" t="s">
        <v>77</v>
      </c>
      <c r="C44" s="63" t="s">
        <v>86</v>
      </c>
      <c r="D44" s="61">
        <v>3</v>
      </c>
      <c r="E44" s="61">
        <v>0</v>
      </c>
      <c r="F44" s="61">
        <v>0</v>
      </c>
      <c r="G44" s="61">
        <v>3</v>
      </c>
      <c r="H44" s="60">
        <v>5</v>
      </c>
      <c r="I44" s="60"/>
      <c r="J44" s="29"/>
      <c r="K44" s="63" t="s">
        <v>85</v>
      </c>
      <c r="L44" s="62" t="s">
        <v>84</v>
      </c>
      <c r="M44" s="61">
        <v>3</v>
      </c>
      <c r="N44" s="61">
        <v>0</v>
      </c>
      <c r="O44" s="61">
        <v>0</v>
      </c>
      <c r="P44" s="61">
        <v>3</v>
      </c>
      <c r="Q44" s="60">
        <v>5</v>
      </c>
      <c r="R44" s="69"/>
    </row>
    <row r="45" spans="2:31" s="4" customFormat="1" ht="21" customHeight="1" x14ac:dyDescent="0.25">
      <c r="B45" s="64" t="s">
        <v>77</v>
      </c>
      <c r="C45" s="63" t="s">
        <v>83</v>
      </c>
      <c r="D45" s="61">
        <v>3</v>
      </c>
      <c r="E45" s="61">
        <v>0</v>
      </c>
      <c r="F45" s="61">
        <v>0</v>
      </c>
      <c r="G45" s="61">
        <v>3</v>
      </c>
      <c r="H45" s="60">
        <v>5</v>
      </c>
      <c r="I45" s="60"/>
      <c r="J45" s="29"/>
      <c r="K45" s="67" t="s">
        <v>77</v>
      </c>
      <c r="L45" s="70" t="s">
        <v>82</v>
      </c>
      <c r="M45" s="66">
        <v>3</v>
      </c>
      <c r="N45" s="66">
        <v>0</v>
      </c>
      <c r="O45" s="66">
        <v>0</v>
      </c>
      <c r="P45" s="66">
        <v>3</v>
      </c>
      <c r="Q45" s="60">
        <v>5</v>
      </c>
      <c r="R45" s="69"/>
    </row>
    <row r="46" spans="2:31" s="4" customFormat="1" ht="21" customHeight="1" x14ac:dyDescent="0.25">
      <c r="B46" s="64" t="s">
        <v>81</v>
      </c>
      <c r="C46" s="68" t="s">
        <v>80</v>
      </c>
      <c r="D46" s="66">
        <v>2</v>
      </c>
      <c r="E46" s="66">
        <v>0</v>
      </c>
      <c r="F46" s="66">
        <v>0</v>
      </c>
      <c r="G46" s="66">
        <v>2</v>
      </c>
      <c r="H46" s="66">
        <v>2</v>
      </c>
      <c r="I46" s="60"/>
      <c r="J46" s="29"/>
      <c r="K46" s="67" t="s">
        <v>79</v>
      </c>
      <c r="L46" s="50" t="s">
        <v>78</v>
      </c>
      <c r="M46" s="66">
        <v>2</v>
      </c>
      <c r="N46" s="66">
        <v>0</v>
      </c>
      <c r="O46" s="66">
        <v>0</v>
      </c>
      <c r="P46" s="66">
        <v>2</v>
      </c>
      <c r="Q46" s="66">
        <v>3</v>
      </c>
      <c r="R46" s="65"/>
    </row>
    <row r="47" spans="2:31" ht="21" customHeight="1" x14ac:dyDescent="0.25">
      <c r="B47" s="64" t="s">
        <v>77</v>
      </c>
      <c r="C47" s="63" t="s">
        <v>76</v>
      </c>
      <c r="D47" s="61">
        <v>3</v>
      </c>
      <c r="E47" s="61">
        <v>0</v>
      </c>
      <c r="F47" s="61">
        <v>0</v>
      </c>
      <c r="G47" s="61">
        <v>3</v>
      </c>
      <c r="H47" s="60">
        <v>5</v>
      </c>
      <c r="I47" s="60"/>
      <c r="J47" s="57"/>
      <c r="K47" s="63"/>
      <c r="L47" s="62"/>
      <c r="M47" s="61"/>
      <c r="N47" s="61"/>
      <c r="O47" s="61"/>
      <c r="P47" s="61"/>
      <c r="Q47" s="60"/>
      <c r="R47" s="59"/>
    </row>
    <row r="48" spans="2:31" ht="20.25" customHeight="1" x14ac:dyDescent="0.25">
      <c r="B48" s="56" t="s">
        <v>75</v>
      </c>
      <c r="C48" s="55"/>
      <c r="D48" s="54">
        <f>SUM(D41:D47)</f>
        <v>16</v>
      </c>
      <c r="E48" s="58">
        <f>SUM(E41:E47)</f>
        <v>0</v>
      </c>
      <c r="F48" s="58">
        <f>SUM(F41:F47)</f>
        <v>6</v>
      </c>
      <c r="G48" s="58">
        <f>SUM(G41:G47)</f>
        <v>19</v>
      </c>
      <c r="H48" s="58">
        <f>SUM(H41:H47)</f>
        <v>30</v>
      </c>
      <c r="I48" s="58"/>
      <c r="J48" s="57"/>
      <c r="K48" s="56" t="s">
        <v>75</v>
      </c>
      <c r="L48" s="55"/>
      <c r="M48" s="54">
        <f>SUM(M41:M47)</f>
        <v>13</v>
      </c>
      <c r="N48" s="53">
        <f>SUM(N41:N47)</f>
        <v>0</v>
      </c>
      <c r="O48" s="53">
        <f>SUM(O41:O47)</f>
        <v>6</v>
      </c>
      <c r="P48" s="53">
        <f>SUM(P41:P47)</f>
        <v>16</v>
      </c>
      <c r="Q48" s="53">
        <f>SUM(Q41:Q47)</f>
        <v>30</v>
      </c>
      <c r="R48" s="52"/>
    </row>
    <row r="49" spans="2:18" ht="15" customHeight="1" x14ac:dyDescent="0.25">
      <c r="B49" s="51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49"/>
    </row>
    <row r="50" spans="2:18" s="26" customFormat="1" ht="21" customHeight="1" x14ac:dyDescent="0.2">
      <c r="B50" s="37" t="s">
        <v>74</v>
      </c>
      <c r="C50" s="42" t="s">
        <v>73</v>
      </c>
      <c r="D50" s="41">
        <v>148</v>
      </c>
      <c r="E50" s="40"/>
      <c r="F50" s="40"/>
      <c r="G50" s="39"/>
      <c r="H50" s="44"/>
      <c r="I50" s="44"/>
      <c r="J50" s="28"/>
      <c r="K50" s="38"/>
      <c r="L50" s="38"/>
      <c r="M50" s="44"/>
      <c r="N50" s="44"/>
      <c r="O50" s="44"/>
      <c r="P50" s="44"/>
      <c r="Q50" s="44"/>
      <c r="R50" s="43"/>
    </row>
    <row r="51" spans="2:18" s="26" customFormat="1" ht="21" customHeight="1" x14ac:dyDescent="0.2">
      <c r="B51" s="37"/>
      <c r="C51" s="45" t="s">
        <v>72</v>
      </c>
      <c r="D51" s="48">
        <f ca="1">SUM(D15,D26,D37,D48,M15,M26,M37,M48)</f>
        <v>123</v>
      </c>
      <c r="E51" s="47"/>
      <c r="F51" s="47"/>
      <c r="G51" s="46"/>
      <c r="H51" s="44"/>
      <c r="I51" s="44"/>
      <c r="J51" s="28"/>
      <c r="K51" s="38"/>
      <c r="L51" s="38"/>
      <c r="M51" s="44"/>
      <c r="N51" s="44"/>
      <c r="O51" s="44"/>
      <c r="P51" s="44"/>
      <c r="Q51" s="44"/>
      <c r="R51" s="43"/>
    </row>
    <row r="52" spans="2:18" s="26" customFormat="1" ht="21" customHeight="1" x14ac:dyDescent="0.2">
      <c r="B52" s="37"/>
      <c r="C52" s="45" t="s">
        <v>71</v>
      </c>
      <c r="D52" s="41">
        <f ca="1">SUM(E15,N15,E26,N26,E37,N37,E48,N48)</f>
        <v>14</v>
      </c>
      <c r="E52" s="40"/>
      <c r="F52" s="40"/>
      <c r="G52" s="39"/>
      <c r="H52" s="44"/>
      <c r="I52" s="44"/>
      <c r="J52" s="28"/>
      <c r="K52" s="38"/>
      <c r="L52" s="38"/>
      <c r="M52" s="44"/>
      <c r="N52" s="44"/>
      <c r="O52" s="44"/>
      <c r="P52" s="44"/>
      <c r="Q52" s="44"/>
      <c r="R52" s="43"/>
    </row>
    <row r="53" spans="2:18" s="26" customFormat="1" ht="21" customHeight="1" x14ac:dyDescent="0.2">
      <c r="B53" s="37"/>
      <c r="C53" s="45" t="s">
        <v>70</v>
      </c>
      <c r="D53" s="41">
        <f>SUM(F41,O41,F30,O30,O32,F19,F20,O22,O21,F9,F11,F12,O9,O11,O12,O13)</f>
        <v>40</v>
      </c>
      <c r="E53" s="40"/>
      <c r="F53" s="40"/>
      <c r="G53" s="39"/>
      <c r="H53" s="44"/>
      <c r="I53" s="44"/>
      <c r="J53" s="28"/>
      <c r="K53" s="38"/>
      <c r="L53" s="38"/>
      <c r="M53" s="44"/>
      <c r="N53" s="44"/>
      <c r="O53" s="44"/>
      <c r="P53" s="44"/>
      <c r="Q53" s="44"/>
      <c r="R53" s="43"/>
    </row>
    <row r="54" spans="2:18" s="26" customFormat="1" ht="21" customHeight="1" x14ac:dyDescent="0.2">
      <c r="B54" s="37"/>
      <c r="C54" s="42" t="s">
        <v>69</v>
      </c>
      <c r="D54" s="41">
        <v>242</v>
      </c>
      <c r="E54" s="40"/>
      <c r="F54" s="40"/>
      <c r="G54" s="39"/>
      <c r="H54" s="28"/>
      <c r="I54" s="30"/>
      <c r="J54" s="28"/>
      <c r="K54" s="38"/>
      <c r="L54" s="38"/>
      <c r="M54" s="28"/>
      <c r="N54" s="28"/>
      <c r="O54" s="28"/>
      <c r="P54" s="28"/>
      <c r="Q54" s="28"/>
      <c r="R54" s="27"/>
    </row>
    <row r="55" spans="2:18" s="26" customFormat="1" ht="21" customHeight="1" x14ac:dyDescent="0.2">
      <c r="B55" s="37"/>
      <c r="C55" s="36" t="s">
        <v>68</v>
      </c>
      <c r="D55" s="35">
        <v>65</v>
      </c>
      <c r="E55" s="34"/>
      <c r="F55" s="34"/>
      <c r="G55" s="33"/>
      <c r="H55" s="28"/>
      <c r="I55" s="30"/>
      <c r="J55" s="28"/>
      <c r="K55" s="29"/>
      <c r="L55" s="29"/>
      <c r="M55" s="28"/>
      <c r="N55" s="28"/>
      <c r="O55" s="28"/>
      <c r="P55" s="28"/>
      <c r="Q55" s="28"/>
      <c r="R55" s="27"/>
    </row>
    <row r="56" spans="2:18" s="26" customFormat="1" ht="21" customHeight="1" x14ac:dyDescent="0.2">
      <c r="B56" s="37"/>
      <c r="C56" s="36" t="s">
        <v>67</v>
      </c>
      <c r="D56" s="35">
        <v>26</v>
      </c>
      <c r="E56" s="34"/>
      <c r="F56" s="34"/>
      <c r="G56" s="33"/>
      <c r="H56" s="28"/>
      <c r="I56" s="30"/>
      <c r="J56" s="28"/>
      <c r="K56" s="29"/>
      <c r="L56" s="29"/>
      <c r="M56" s="28"/>
      <c r="N56" s="28"/>
      <c r="O56" s="28"/>
      <c r="P56" s="28"/>
      <c r="Q56" s="28"/>
      <c r="R56" s="27"/>
    </row>
    <row r="57" spans="2:18" s="26" customFormat="1" ht="15" customHeight="1" x14ac:dyDescent="0.2">
      <c r="B57" s="32"/>
      <c r="C57" s="28"/>
      <c r="D57" s="31"/>
      <c r="E57" s="31"/>
      <c r="F57" s="31"/>
      <c r="G57" s="31"/>
      <c r="H57" s="28"/>
      <c r="I57" s="30"/>
      <c r="J57" s="28"/>
      <c r="K57" s="29"/>
      <c r="L57" s="29"/>
      <c r="M57" s="28"/>
      <c r="N57" s="28"/>
      <c r="O57" s="28"/>
      <c r="P57" s="28"/>
      <c r="Q57" s="28"/>
      <c r="R57" s="27"/>
    </row>
    <row r="58" spans="2:18" x14ac:dyDescent="0.25">
      <c r="B58" s="19" t="s">
        <v>66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2:18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2:18" ht="15.75" x14ac:dyDescent="0.25">
      <c r="B60" s="19" t="s">
        <v>65</v>
      </c>
      <c r="C60" s="19"/>
      <c r="D60" s="19"/>
      <c r="E60" s="19"/>
      <c r="F60" s="19"/>
      <c r="G60" s="19"/>
      <c r="H60" s="19"/>
      <c r="I60" s="19"/>
      <c r="J60" s="6"/>
      <c r="K60" s="19" t="s">
        <v>64</v>
      </c>
      <c r="L60" s="19"/>
      <c r="M60" s="19"/>
      <c r="N60" s="19"/>
      <c r="O60" s="19"/>
      <c r="P60" s="19"/>
      <c r="Q60" s="19"/>
      <c r="R60" s="19"/>
    </row>
    <row r="61" spans="2:18" ht="15.75" x14ac:dyDescent="0.25">
      <c r="B61" s="25" t="s">
        <v>63</v>
      </c>
      <c r="C61" s="24" t="s">
        <v>62</v>
      </c>
      <c r="D61" s="23" t="s">
        <v>61</v>
      </c>
      <c r="E61" s="23" t="s">
        <v>60</v>
      </c>
      <c r="F61" s="23" t="s">
        <v>59</v>
      </c>
      <c r="G61" s="23" t="s">
        <v>58</v>
      </c>
      <c r="H61" s="22" t="s">
        <v>57</v>
      </c>
      <c r="I61" s="22" t="s">
        <v>56</v>
      </c>
      <c r="J61" s="6"/>
      <c r="K61" s="25" t="s">
        <v>63</v>
      </c>
      <c r="L61" s="24" t="s">
        <v>62</v>
      </c>
      <c r="M61" s="23" t="s">
        <v>61</v>
      </c>
      <c r="N61" s="23" t="s">
        <v>60</v>
      </c>
      <c r="O61" s="23" t="s">
        <v>59</v>
      </c>
      <c r="P61" s="23" t="s">
        <v>58</v>
      </c>
      <c r="Q61" s="22" t="s">
        <v>57</v>
      </c>
      <c r="R61" s="22" t="s">
        <v>56</v>
      </c>
    </row>
    <row r="62" spans="2:18" ht="15.75" x14ac:dyDescent="0.25">
      <c r="B62" s="15" t="s">
        <v>55</v>
      </c>
      <c r="C62" s="14" t="s">
        <v>54</v>
      </c>
      <c r="D62" s="13">
        <v>3</v>
      </c>
      <c r="E62" s="13">
        <v>0</v>
      </c>
      <c r="F62" s="13">
        <v>0</v>
      </c>
      <c r="G62" s="13">
        <v>3</v>
      </c>
      <c r="H62" s="12">
        <v>5</v>
      </c>
      <c r="I62" s="11"/>
      <c r="J62" s="6"/>
      <c r="K62" s="21" t="s">
        <v>53</v>
      </c>
      <c r="L62" s="21" t="s">
        <v>52</v>
      </c>
      <c r="M62" s="13">
        <v>3</v>
      </c>
      <c r="N62" s="13">
        <v>0</v>
      </c>
      <c r="O62" s="13">
        <v>0</v>
      </c>
      <c r="P62" s="13">
        <v>3</v>
      </c>
      <c r="Q62" s="12">
        <v>5</v>
      </c>
      <c r="R62" s="20"/>
    </row>
    <row r="63" spans="2:18" ht="15.75" x14ac:dyDescent="0.25">
      <c r="B63" s="15" t="s">
        <v>51</v>
      </c>
      <c r="C63" s="18" t="s">
        <v>50</v>
      </c>
      <c r="D63" s="13">
        <v>3</v>
      </c>
      <c r="E63" s="13">
        <v>0</v>
      </c>
      <c r="F63" s="13">
        <v>0</v>
      </c>
      <c r="G63" s="13">
        <v>3</v>
      </c>
      <c r="H63" s="12">
        <v>5</v>
      </c>
      <c r="I63" s="11"/>
      <c r="J63" s="6"/>
      <c r="K63" s="21" t="s">
        <v>49</v>
      </c>
      <c r="L63" s="21" t="s">
        <v>48</v>
      </c>
      <c r="M63" s="13">
        <v>3</v>
      </c>
      <c r="N63" s="13">
        <v>0</v>
      </c>
      <c r="O63" s="13">
        <v>0</v>
      </c>
      <c r="P63" s="13">
        <v>3</v>
      </c>
      <c r="Q63" s="12">
        <v>5</v>
      </c>
      <c r="R63" s="20"/>
    </row>
    <row r="64" spans="2:18" ht="15.75" x14ac:dyDescent="0.25">
      <c r="B64" s="15" t="s">
        <v>47</v>
      </c>
      <c r="C64" s="14" t="s">
        <v>46</v>
      </c>
      <c r="D64" s="13">
        <v>3</v>
      </c>
      <c r="E64" s="13">
        <v>0</v>
      </c>
      <c r="F64" s="13">
        <v>0</v>
      </c>
      <c r="G64" s="13">
        <v>3</v>
      </c>
      <c r="H64" s="12">
        <v>5</v>
      </c>
      <c r="I64" s="11"/>
      <c r="J64" s="6"/>
      <c r="K64" s="21" t="s">
        <v>45</v>
      </c>
      <c r="L64" s="21" t="s">
        <v>44</v>
      </c>
      <c r="M64" s="13">
        <v>3</v>
      </c>
      <c r="N64" s="13">
        <v>0</v>
      </c>
      <c r="O64" s="13">
        <v>0</v>
      </c>
      <c r="P64" s="13">
        <v>3</v>
      </c>
      <c r="Q64" s="12">
        <v>5</v>
      </c>
      <c r="R64" s="20"/>
    </row>
    <row r="65" spans="2:18" ht="15.75" x14ac:dyDescent="0.25">
      <c r="B65" s="15" t="s">
        <v>43</v>
      </c>
      <c r="C65" s="14" t="s">
        <v>42</v>
      </c>
      <c r="D65" s="13">
        <v>3</v>
      </c>
      <c r="E65" s="13">
        <v>0</v>
      </c>
      <c r="F65" s="13">
        <v>0</v>
      </c>
      <c r="G65" s="13">
        <v>3</v>
      </c>
      <c r="H65" s="12">
        <v>5</v>
      </c>
      <c r="I65" s="11"/>
      <c r="J65" s="6"/>
      <c r="K65" s="21" t="s">
        <v>41</v>
      </c>
      <c r="L65" s="21" t="s">
        <v>40</v>
      </c>
      <c r="M65" s="13">
        <v>3</v>
      </c>
      <c r="N65" s="13">
        <v>0</v>
      </c>
      <c r="O65" s="13">
        <v>0</v>
      </c>
      <c r="P65" s="13">
        <v>3</v>
      </c>
      <c r="Q65" s="12">
        <v>5</v>
      </c>
      <c r="R65" s="20"/>
    </row>
    <row r="66" spans="2:18" ht="15.75" x14ac:dyDescent="0.25">
      <c r="B66" s="15" t="s">
        <v>39</v>
      </c>
      <c r="C66" s="14" t="s">
        <v>38</v>
      </c>
      <c r="D66" s="13">
        <v>3</v>
      </c>
      <c r="E66" s="13">
        <v>0</v>
      </c>
      <c r="F66" s="13">
        <v>0</v>
      </c>
      <c r="G66" s="13">
        <v>3</v>
      </c>
      <c r="H66" s="12">
        <v>5</v>
      </c>
      <c r="I66" s="11"/>
      <c r="J66" s="6"/>
      <c r="K66" s="19" t="s">
        <v>37</v>
      </c>
      <c r="L66" s="19"/>
      <c r="M66" s="19"/>
      <c r="N66" s="19"/>
      <c r="O66" s="19"/>
      <c r="P66" s="19"/>
      <c r="Q66" s="19"/>
      <c r="R66" s="19"/>
    </row>
    <row r="67" spans="2:18" ht="15.75" x14ac:dyDescent="0.25">
      <c r="B67" s="15" t="s">
        <v>36</v>
      </c>
      <c r="C67" s="18" t="s">
        <v>35</v>
      </c>
      <c r="D67" s="13">
        <v>3</v>
      </c>
      <c r="E67" s="13">
        <v>0</v>
      </c>
      <c r="F67" s="13">
        <v>0</v>
      </c>
      <c r="G67" s="13">
        <v>3</v>
      </c>
      <c r="H67" s="12">
        <v>5</v>
      </c>
      <c r="I67" s="11"/>
      <c r="J67" s="6"/>
      <c r="K67" s="17" t="s">
        <v>34</v>
      </c>
      <c r="L67" s="17"/>
      <c r="M67" s="17"/>
      <c r="N67" s="17"/>
      <c r="O67" s="17"/>
      <c r="P67" s="17"/>
      <c r="Q67" s="17"/>
      <c r="R67" s="17"/>
    </row>
    <row r="68" spans="2:18" ht="15.75" x14ac:dyDescent="0.25">
      <c r="B68" s="15" t="s">
        <v>33</v>
      </c>
      <c r="C68" s="14" t="s">
        <v>32</v>
      </c>
      <c r="D68" s="13">
        <v>3</v>
      </c>
      <c r="E68" s="13">
        <v>0</v>
      </c>
      <c r="F68" s="13">
        <v>0</v>
      </c>
      <c r="G68" s="13">
        <v>3</v>
      </c>
      <c r="H68" s="12">
        <v>5</v>
      </c>
      <c r="I68" s="11"/>
      <c r="J68" s="6"/>
      <c r="K68" s="17"/>
      <c r="L68" s="17"/>
      <c r="M68" s="17"/>
      <c r="N68" s="17"/>
      <c r="O68" s="17"/>
      <c r="P68" s="17"/>
      <c r="Q68" s="17"/>
      <c r="R68" s="17"/>
    </row>
    <row r="69" spans="2:18" ht="15.75" x14ac:dyDescent="0.25">
      <c r="B69" s="15" t="s">
        <v>31</v>
      </c>
      <c r="C69" s="18" t="s">
        <v>30</v>
      </c>
      <c r="D69" s="13">
        <v>3</v>
      </c>
      <c r="E69" s="13">
        <v>0</v>
      </c>
      <c r="F69" s="13">
        <v>0</v>
      </c>
      <c r="G69" s="13">
        <v>3</v>
      </c>
      <c r="H69" s="12">
        <v>5</v>
      </c>
      <c r="I69" s="11"/>
      <c r="J69" s="6"/>
      <c r="K69" s="17"/>
      <c r="L69" s="17"/>
      <c r="M69" s="17"/>
      <c r="N69" s="17"/>
      <c r="O69" s="17"/>
      <c r="P69" s="17"/>
      <c r="Q69" s="17"/>
      <c r="R69" s="17"/>
    </row>
    <row r="70" spans="2:18" ht="15.75" x14ac:dyDescent="0.25">
      <c r="B70" s="15" t="s">
        <v>29</v>
      </c>
      <c r="C70" s="14" t="s">
        <v>28</v>
      </c>
      <c r="D70" s="13">
        <v>3</v>
      </c>
      <c r="E70" s="13">
        <v>0</v>
      </c>
      <c r="F70" s="13">
        <v>0</v>
      </c>
      <c r="G70" s="13">
        <v>3</v>
      </c>
      <c r="H70" s="12">
        <v>5</v>
      </c>
      <c r="I70" s="11"/>
      <c r="J70" s="6"/>
      <c r="K70" s="16" t="s">
        <v>27</v>
      </c>
      <c r="L70" s="16"/>
      <c r="M70" s="16"/>
      <c r="N70" s="16"/>
      <c r="O70" s="16"/>
      <c r="P70" s="16"/>
      <c r="Q70" s="16"/>
      <c r="R70" s="16"/>
    </row>
    <row r="71" spans="2:18" ht="15.75" x14ac:dyDescent="0.25">
      <c r="B71" s="15" t="s">
        <v>26</v>
      </c>
      <c r="C71" s="14" t="s">
        <v>25</v>
      </c>
      <c r="D71" s="13">
        <v>3</v>
      </c>
      <c r="E71" s="13">
        <v>0</v>
      </c>
      <c r="F71" s="13">
        <v>0</v>
      </c>
      <c r="G71" s="13">
        <v>3</v>
      </c>
      <c r="H71" s="12">
        <v>5</v>
      </c>
      <c r="I71" s="11"/>
      <c r="J71" s="6"/>
      <c r="K71" s="5" t="s">
        <v>24</v>
      </c>
      <c r="L71" s="5"/>
      <c r="M71" s="5"/>
      <c r="N71" s="5"/>
      <c r="O71" s="5"/>
      <c r="P71" s="5"/>
      <c r="Q71" s="5"/>
      <c r="R71" s="5"/>
    </row>
    <row r="72" spans="2:18" ht="15.75" x14ac:dyDescent="0.25">
      <c r="B72" s="15" t="s">
        <v>23</v>
      </c>
      <c r="C72" s="14" t="s">
        <v>22</v>
      </c>
      <c r="D72" s="13">
        <v>3</v>
      </c>
      <c r="E72" s="13">
        <v>0</v>
      </c>
      <c r="F72" s="13">
        <v>0</v>
      </c>
      <c r="G72" s="13">
        <v>3</v>
      </c>
      <c r="H72" s="12">
        <v>5</v>
      </c>
      <c r="I72" s="11"/>
      <c r="J72" s="6"/>
      <c r="K72" s="5"/>
      <c r="L72" s="5"/>
      <c r="M72" s="5"/>
      <c r="N72" s="5"/>
      <c r="O72" s="5"/>
      <c r="P72" s="5"/>
      <c r="Q72" s="5"/>
      <c r="R72" s="5"/>
    </row>
    <row r="73" spans="2:18" ht="15.75" x14ac:dyDescent="0.25">
      <c r="B73" s="15" t="s">
        <v>21</v>
      </c>
      <c r="C73" s="14" t="s">
        <v>20</v>
      </c>
      <c r="D73" s="13">
        <v>3</v>
      </c>
      <c r="E73" s="13">
        <v>0</v>
      </c>
      <c r="F73" s="13">
        <v>0</v>
      </c>
      <c r="G73" s="13">
        <v>3</v>
      </c>
      <c r="H73" s="12">
        <v>5</v>
      </c>
      <c r="I73" s="11"/>
      <c r="J73" s="6"/>
      <c r="K73" s="5"/>
      <c r="L73" s="5"/>
      <c r="M73" s="5"/>
      <c r="N73" s="5"/>
      <c r="O73" s="5"/>
      <c r="P73" s="5"/>
      <c r="Q73" s="5"/>
      <c r="R73" s="5"/>
    </row>
    <row r="74" spans="2:18" ht="15.75" x14ac:dyDescent="0.25">
      <c r="B74" s="15" t="s">
        <v>19</v>
      </c>
      <c r="C74" s="14" t="s">
        <v>18</v>
      </c>
      <c r="D74" s="13">
        <v>3</v>
      </c>
      <c r="E74" s="13">
        <v>0</v>
      </c>
      <c r="F74" s="13">
        <v>0</v>
      </c>
      <c r="G74" s="13">
        <v>3</v>
      </c>
      <c r="H74" s="12">
        <v>5</v>
      </c>
      <c r="I74" s="11"/>
      <c r="J74" s="6"/>
      <c r="K74" s="5"/>
      <c r="L74" s="5"/>
      <c r="M74" s="5"/>
      <c r="N74" s="5"/>
      <c r="O74" s="5"/>
      <c r="P74" s="5"/>
      <c r="Q74" s="5"/>
      <c r="R74" s="5"/>
    </row>
    <row r="75" spans="2:18" ht="15.75" x14ac:dyDescent="0.25">
      <c r="B75" s="15" t="s">
        <v>17</v>
      </c>
      <c r="C75" s="14" t="s">
        <v>16</v>
      </c>
      <c r="D75" s="13">
        <v>3</v>
      </c>
      <c r="E75" s="13">
        <v>0</v>
      </c>
      <c r="F75" s="13">
        <v>0</v>
      </c>
      <c r="G75" s="13">
        <v>3</v>
      </c>
      <c r="H75" s="12">
        <v>5</v>
      </c>
      <c r="I75" s="11"/>
      <c r="J75" s="6"/>
      <c r="K75" s="5"/>
      <c r="L75" s="5"/>
      <c r="M75" s="5"/>
      <c r="N75" s="5"/>
      <c r="O75" s="5"/>
      <c r="P75" s="5"/>
      <c r="Q75" s="5"/>
      <c r="R75" s="5"/>
    </row>
    <row r="76" spans="2:18" ht="15.75" x14ac:dyDescent="0.25">
      <c r="B76" s="10" t="s">
        <v>15</v>
      </c>
      <c r="C76" s="10" t="s">
        <v>14</v>
      </c>
      <c r="D76" s="13">
        <v>3</v>
      </c>
      <c r="E76" s="13">
        <v>0</v>
      </c>
      <c r="F76" s="13">
        <v>0</v>
      </c>
      <c r="G76" s="13">
        <v>3</v>
      </c>
      <c r="H76" s="12">
        <v>5</v>
      </c>
      <c r="I76" s="11"/>
      <c r="J76" s="6"/>
      <c r="K76" s="5"/>
      <c r="L76" s="5"/>
      <c r="M76" s="5"/>
      <c r="N76" s="5"/>
      <c r="O76" s="5"/>
      <c r="P76" s="5"/>
      <c r="Q76" s="5"/>
      <c r="R76" s="5"/>
    </row>
    <row r="77" spans="2:18" ht="15.75" x14ac:dyDescent="0.25">
      <c r="B77" s="10" t="s">
        <v>13</v>
      </c>
      <c r="C77" s="10" t="s">
        <v>12</v>
      </c>
      <c r="D77" s="13">
        <v>3</v>
      </c>
      <c r="E77" s="13">
        <v>0</v>
      </c>
      <c r="F77" s="13">
        <v>0</v>
      </c>
      <c r="G77" s="13">
        <v>3</v>
      </c>
      <c r="H77" s="12">
        <v>5</v>
      </c>
      <c r="I77" s="11"/>
      <c r="J77" s="6"/>
      <c r="K77" s="5"/>
      <c r="L77" s="5"/>
      <c r="M77" s="5"/>
      <c r="N77" s="5"/>
      <c r="O77" s="5"/>
      <c r="P77" s="5"/>
      <c r="Q77" s="5"/>
      <c r="R77" s="5"/>
    </row>
    <row r="78" spans="2:18" ht="15.75" x14ac:dyDescent="0.25">
      <c r="B78" s="10" t="s">
        <v>11</v>
      </c>
      <c r="C78" s="10" t="s">
        <v>10</v>
      </c>
      <c r="D78" s="13">
        <v>3</v>
      </c>
      <c r="E78" s="13">
        <v>0</v>
      </c>
      <c r="F78" s="13">
        <v>0</v>
      </c>
      <c r="G78" s="13">
        <v>3</v>
      </c>
      <c r="H78" s="12">
        <v>5</v>
      </c>
      <c r="I78" s="11"/>
      <c r="J78" s="6"/>
      <c r="K78" s="5"/>
      <c r="L78" s="5"/>
      <c r="M78" s="5"/>
      <c r="N78" s="5"/>
      <c r="O78" s="5"/>
      <c r="P78" s="5"/>
      <c r="Q78" s="5"/>
      <c r="R78" s="5"/>
    </row>
    <row r="79" spans="2:18" ht="15.75" x14ac:dyDescent="0.25">
      <c r="B79" s="10" t="s">
        <v>9</v>
      </c>
      <c r="C79" s="10" t="s">
        <v>8</v>
      </c>
      <c r="D79" s="13">
        <v>3</v>
      </c>
      <c r="E79" s="13">
        <v>0</v>
      </c>
      <c r="F79" s="13">
        <v>0</v>
      </c>
      <c r="G79" s="13">
        <v>3</v>
      </c>
      <c r="H79" s="12">
        <v>5</v>
      </c>
      <c r="I79" s="11"/>
      <c r="J79" s="6"/>
      <c r="K79" s="5"/>
      <c r="L79" s="5"/>
      <c r="M79" s="5"/>
      <c r="N79" s="5"/>
      <c r="O79" s="5"/>
      <c r="P79" s="5"/>
      <c r="Q79" s="5"/>
      <c r="R79" s="5"/>
    </row>
    <row r="80" spans="2:18" ht="15.75" x14ac:dyDescent="0.25">
      <c r="B80" s="10" t="s">
        <v>7</v>
      </c>
      <c r="C80" s="10" t="s">
        <v>6</v>
      </c>
      <c r="D80" s="13">
        <v>3</v>
      </c>
      <c r="E80" s="13">
        <v>0</v>
      </c>
      <c r="F80" s="13">
        <v>0</v>
      </c>
      <c r="G80" s="13">
        <v>3</v>
      </c>
      <c r="H80" s="12">
        <v>5</v>
      </c>
      <c r="I80" s="11"/>
      <c r="J80" s="6"/>
      <c r="K80" s="5"/>
      <c r="L80" s="5"/>
      <c r="M80" s="5"/>
      <c r="N80" s="5"/>
      <c r="O80" s="5"/>
      <c r="P80" s="5"/>
      <c r="Q80" s="5"/>
      <c r="R80" s="5"/>
    </row>
    <row r="81" spans="2:18" ht="15.75" x14ac:dyDescent="0.25">
      <c r="B81" s="10" t="s">
        <v>5</v>
      </c>
      <c r="C81" s="10" t="s">
        <v>4</v>
      </c>
      <c r="D81" s="13">
        <v>3</v>
      </c>
      <c r="E81" s="13">
        <v>0</v>
      </c>
      <c r="F81" s="13">
        <v>0</v>
      </c>
      <c r="G81" s="13">
        <v>3</v>
      </c>
      <c r="H81" s="12">
        <v>5</v>
      </c>
      <c r="I81" s="11"/>
      <c r="J81" s="6"/>
      <c r="K81" s="5"/>
      <c r="L81" s="5"/>
      <c r="M81" s="5"/>
      <c r="N81" s="5"/>
      <c r="O81" s="5"/>
      <c r="P81" s="5"/>
      <c r="Q81" s="5"/>
      <c r="R81" s="5"/>
    </row>
    <row r="82" spans="2:18" ht="15.75" x14ac:dyDescent="0.25">
      <c r="B82" s="10" t="s">
        <v>3</v>
      </c>
      <c r="C82" s="10" t="s">
        <v>2</v>
      </c>
      <c r="D82" s="13">
        <v>3</v>
      </c>
      <c r="E82" s="13">
        <v>0</v>
      </c>
      <c r="F82" s="13">
        <v>0</v>
      </c>
      <c r="G82" s="13">
        <v>3</v>
      </c>
      <c r="H82" s="12">
        <v>5</v>
      </c>
      <c r="I82" s="11"/>
      <c r="J82" s="6"/>
      <c r="K82" s="5"/>
      <c r="L82" s="5"/>
      <c r="M82" s="5"/>
      <c r="N82" s="5"/>
      <c r="O82" s="5"/>
      <c r="P82" s="5"/>
      <c r="Q82" s="5"/>
      <c r="R82" s="5"/>
    </row>
    <row r="83" spans="2:18" ht="15.75" x14ac:dyDescent="0.25">
      <c r="B83" s="10" t="s">
        <v>1</v>
      </c>
      <c r="C83" s="10" t="s">
        <v>0</v>
      </c>
      <c r="D83" s="9">
        <v>3</v>
      </c>
      <c r="E83" s="9">
        <v>0</v>
      </c>
      <c r="F83" s="9">
        <v>0</v>
      </c>
      <c r="G83" s="9">
        <v>3</v>
      </c>
      <c r="H83" s="8">
        <v>5</v>
      </c>
      <c r="I83" s="7"/>
      <c r="J83" s="6"/>
      <c r="K83" s="5"/>
      <c r="L83" s="5"/>
      <c r="M83" s="5"/>
      <c r="N83" s="5"/>
      <c r="O83" s="5"/>
      <c r="P83" s="5"/>
      <c r="Q83" s="5"/>
      <c r="R83" s="5"/>
    </row>
    <row r="84" spans="2:18" x14ac:dyDescent="0.25">
      <c r="J84" s="6"/>
      <c r="K84" s="5"/>
      <c r="L84" s="5"/>
      <c r="M84" s="5"/>
      <c r="N84" s="5"/>
      <c r="O84" s="5"/>
      <c r="P84" s="5"/>
      <c r="Q84" s="5"/>
      <c r="R84" s="5"/>
    </row>
    <row r="85" spans="2:18" x14ac:dyDescent="0.25">
      <c r="J85" s="6"/>
      <c r="K85" s="5"/>
      <c r="L85" s="5"/>
      <c r="M85" s="5"/>
      <c r="N85" s="5"/>
      <c r="O85" s="5"/>
      <c r="P85" s="5"/>
      <c r="Q85" s="5"/>
      <c r="R85" s="5"/>
    </row>
    <row r="86" spans="2:18" x14ac:dyDescent="0.25">
      <c r="J86" s="4"/>
      <c r="K86" s="4"/>
      <c r="L86" s="4"/>
      <c r="M86" s="3"/>
      <c r="N86" s="3"/>
      <c r="O86" s="3"/>
      <c r="P86" s="3"/>
      <c r="Q86" s="3"/>
      <c r="R86" s="3"/>
    </row>
    <row r="87" spans="2:18" x14ac:dyDescent="0.25">
      <c r="J87" s="4"/>
      <c r="K87" s="4"/>
      <c r="L87" s="4"/>
      <c r="M87" s="3"/>
      <c r="N87" s="3"/>
      <c r="O87" s="3"/>
      <c r="P87" s="3"/>
      <c r="Q87" s="3"/>
      <c r="R87" s="3"/>
    </row>
    <row r="88" spans="2:18" x14ac:dyDescent="0.25">
      <c r="J88" s="4"/>
      <c r="K88" s="4"/>
      <c r="L88" s="4"/>
      <c r="M88" s="3"/>
      <c r="N88" s="3"/>
      <c r="O88" s="3"/>
      <c r="P88" s="3"/>
      <c r="Q88" s="3"/>
      <c r="R88" s="3"/>
    </row>
    <row r="89" spans="2:18" x14ac:dyDescent="0.25">
      <c r="J89" s="4"/>
      <c r="K89" s="4"/>
      <c r="L89" s="4"/>
      <c r="M89" s="3"/>
      <c r="N89" s="3"/>
      <c r="O89" s="3"/>
      <c r="P89" s="3"/>
      <c r="Q89" s="3"/>
      <c r="R89" s="3"/>
    </row>
    <row r="90" spans="2:18" x14ac:dyDescent="0.25">
      <c r="J90" s="4"/>
      <c r="K90" s="4"/>
      <c r="L90" s="4"/>
      <c r="M90" s="3"/>
      <c r="N90" s="3"/>
      <c r="O90" s="3"/>
      <c r="P90" s="3"/>
      <c r="Q90" s="3"/>
      <c r="R90" s="3"/>
    </row>
    <row r="91" spans="2:18" x14ac:dyDescent="0.25">
      <c r="J91" s="4"/>
      <c r="K91" s="4"/>
      <c r="L91" s="4"/>
      <c r="M91" s="3"/>
      <c r="N91" s="3"/>
      <c r="O91" s="3"/>
      <c r="P91" s="3"/>
      <c r="Q91" s="3"/>
      <c r="R91" s="3"/>
    </row>
    <row r="92" spans="2:18" x14ac:dyDescent="0.25">
      <c r="J92" s="4"/>
      <c r="K92" s="4"/>
      <c r="L92" s="4"/>
      <c r="M92" s="3"/>
      <c r="N92" s="3"/>
      <c r="O92" s="3"/>
      <c r="P92" s="3"/>
      <c r="Q92" s="3"/>
      <c r="R92" s="3"/>
    </row>
    <row r="93" spans="2:18" x14ac:dyDescent="0.25">
      <c r="J93" s="4"/>
      <c r="K93" s="4"/>
      <c r="L93" s="4"/>
      <c r="M93" s="3"/>
      <c r="N93" s="3"/>
      <c r="O93" s="3"/>
      <c r="P93" s="3"/>
      <c r="Q93" s="3"/>
      <c r="R93" s="3"/>
    </row>
  </sheetData>
  <mergeCells count="37">
    <mergeCell ref="K71:R85"/>
    <mergeCell ref="D51:G51"/>
    <mergeCell ref="D52:G52"/>
    <mergeCell ref="D53:G53"/>
    <mergeCell ref="B58:R59"/>
    <mergeCell ref="B60:I60"/>
    <mergeCell ref="J60:J85"/>
    <mergeCell ref="K60:R60"/>
    <mergeCell ref="K66:R66"/>
    <mergeCell ref="K67:R69"/>
    <mergeCell ref="K70:R70"/>
    <mergeCell ref="B37:C37"/>
    <mergeCell ref="K37:L37"/>
    <mergeCell ref="B38:R38"/>
    <mergeCell ref="B48:C48"/>
    <mergeCell ref="K48:L48"/>
    <mergeCell ref="B50:B56"/>
    <mergeCell ref="D50:G50"/>
    <mergeCell ref="D54:G54"/>
    <mergeCell ref="D55:G55"/>
    <mergeCell ref="D56:G56"/>
    <mergeCell ref="B39:H39"/>
    <mergeCell ref="K39:Q39"/>
    <mergeCell ref="B16:R16"/>
    <mergeCell ref="B17:H17"/>
    <mergeCell ref="K17:Q17"/>
    <mergeCell ref="B26:C26"/>
    <mergeCell ref="K26:L26"/>
    <mergeCell ref="B27:R27"/>
    <mergeCell ref="B28:H28"/>
    <mergeCell ref="K28:Q28"/>
    <mergeCell ref="B2:R5"/>
    <mergeCell ref="B6:R6"/>
    <mergeCell ref="B7:H7"/>
    <mergeCell ref="K7:Q7"/>
    <mergeCell ref="B15:C15"/>
    <mergeCell ref="K15:L15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MBG TR MÜF.</vt:lpstr>
      <vt:lpstr>Sayfa1</vt:lpstr>
      <vt:lpstr>'MBG TR MÜF.'!Yazdırma_Alanı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2020-07-08T06:37:21Z</dcterms:modified>
</cp:coreProperties>
</file>