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28800" windowHeight="12465"/>
  </bookViews>
  <sheets>
    <sheet name="TEZLİ PROGRAMI" sheetId="1" r:id="rId1"/>
    <sheet name="TEZSİZ PROGRA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G39" i="2"/>
  <c r="F39" i="2"/>
  <c r="E39" i="2"/>
  <c r="D39" i="2"/>
  <c r="G28" i="2"/>
  <c r="F28" i="2"/>
  <c r="E28" i="2"/>
  <c r="D28" i="2"/>
  <c r="G17" i="2"/>
  <c r="F17" i="2"/>
  <c r="F43" i="2" s="1"/>
  <c r="E17" i="2"/>
  <c r="E43" i="2" s="1"/>
  <c r="D17" i="2"/>
  <c r="D43" i="2" s="1"/>
  <c r="G49" i="1"/>
  <c r="F49" i="1"/>
  <c r="E49" i="1"/>
  <c r="D49" i="1"/>
  <c r="G39" i="1"/>
  <c r="F39" i="1"/>
  <c r="E39" i="1"/>
  <c r="D39" i="1"/>
  <c r="G28" i="1"/>
  <c r="F28" i="1"/>
  <c r="E28" i="1"/>
  <c r="D28" i="1"/>
  <c r="G17" i="1"/>
  <c r="G54" i="1" s="1"/>
  <c r="G56" i="1" s="1"/>
  <c r="F17" i="1"/>
  <c r="F54" i="1" s="1"/>
  <c r="E17" i="1"/>
  <c r="E54" i="1" s="1"/>
  <c r="D17" i="1"/>
  <c r="D54" i="1" s="1"/>
</calcChain>
</file>

<file path=xl/sharedStrings.xml><?xml version="1.0" encoding="utf-8"?>
<sst xmlns="http://schemas.openxmlformats.org/spreadsheetml/2006/main" count="231" uniqueCount="66">
  <si>
    <r>
      <t xml:space="preserve">Üsküdar Üniversitesi
Fen Bilimleri Enstitüsü 
Biyoteknoloji Yüksek Lisans </t>
    </r>
    <r>
      <rPr>
        <b/>
        <sz val="12"/>
        <color rgb="FFFF0000"/>
        <rFont val="Arial Narrow"/>
        <family val="2"/>
        <charset val="162"/>
      </rPr>
      <t xml:space="preserve">Tezli </t>
    </r>
    <r>
      <rPr>
        <b/>
        <sz val="12"/>
        <rFont val="Arial Narrow"/>
        <family val="2"/>
        <charset val="162"/>
      </rPr>
      <t>Programı
2020-2021 Müfredatı</t>
    </r>
  </si>
  <si>
    <t>BİRİNCİ YARIYIL</t>
  </si>
  <si>
    <t>Ders Kodu</t>
  </si>
  <si>
    <t>Ders Adı</t>
  </si>
  <si>
    <t>Z/S</t>
  </si>
  <si>
    <t>T</t>
  </si>
  <si>
    <t>P</t>
  </si>
  <si>
    <t>K</t>
  </si>
  <si>
    <t>AKTS</t>
  </si>
  <si>
    <t>BYT501</t>
  </si>
  <si>
    <t>Biyoteknolojiye Giriş</t>
  </si>
  <si>
    <t>Z</t>
  </si>
  <si>
    <t>ENS501</t>
  </si>
  <si>
    <t>Bilimsel Araştırma Yöntemleri ve Bilim Etiği</t>
  </si>
  <si>
    <t>XXXXXX</t>
  </si>
  <si>
    <t>Seçmeli Ders- I</t>
  </si>
  <si>
    <t>S</t>
  </si>
  <si>
    <t>Seçmeli Ders- II</t>
  </si>
  <si>
    <t>Seçmeli Ders- III</t>
  </si>
  <si>
    <t>Toplam Kredi</t>
  </si>
  <si>
    <t>İKİNCİ YARIYIL</t>
  </si>
  <si>
    <t>BYT 502</t>
  </si>
  <si>
    <t>Mikrobiyoloji ve Teknikleri</t>
  </si>
  <si>
    <t>BYT 504</t>
  </si>
  <si>
    <t>Seminer (Tezli Program için)</t>
  </si>
  <si>
    <t>Seçmeli-IV</t>
  </si>
  <si>
    <t>Seçmeli-V</t>
  </si>
  <si>
    <t>Seçmeli-VI</t>
  </si>
  <si>
    <t>Seçmeli-VII</t>
  </si>
  <si>
    <t>ÜÇÜNCÜ YARIYIL</t>
  </si>
  <si>
    <t>BYT 507</t>
  </si>
  <si>
    <t xml:space="preserve"> Tez Çalışması-I</t>
  </si>
  <si>
    <t>DÖRDÜNCÜ YARIYIL</t>
  </si>
  <si>
    <t>BYT 508</t>
  </si>
  <si>
    <t xml:space="preserve"> Tez Çalışması-II</t>
  </si>
  <si>
    <t>Toplam Ders Kredisi</t>
  </si>
  <si>
    <t>Toplam Seçmeli Ders Kredisi</t>
  </si>
  <si>
    <t>Seçmeli / Toplam Ders Kredisi</t>
  </si>
  <si>
    <t xml:space="preserve"> </t>
  </si>
  <si>
    <t>Seçmeli Ders Havuzu</t>
  </si>
  <si>
    <t>BYT 509</t>
  </si>
  <si>
    <t>Biyoteknolojide Güncel Konular</t>
  </si>
  <si>
    <t>BYT 510</t>
  </si>
  <si>
    <t>İleri Analitik Yöntemler</t>
  </si>
  <si>
    <t>BYT 511</t>
  </si>
  <si>
    <t>Biyomolekülerde Ayrıştırma Ve Saflaştırma Teknikleri</t>
  </si>
  <si>
    <t>BYT 512</t>
  </si>
  <si>
    <t>İmmobilize Enzim Ve Hücre Teknolojisi</t>
  </si>
  <si>
    <t>BYT 513</t>
  </si>
  <si>
    <t>İleri Hücre Kültürü Teknikleri</t>
  </si>
  <si>
    <t>BYT 514</t>
  </si>
  <si>
    <t>Biyomalzemeler</t>
  </si>
  <si>
    <t>BYT 516</t>
  </si>
  <si>
    <t>Nanobiyoteknoloji</t>
  </si>
  <si>
    <t>BYT 517</t>
  </si>
  <si>
    <t>Biyoinformatik</t>
  </si>
  <si>
    <t>BYT 518</t>
  </si>
  <si>
    <t>İleri Kimyasal Hesaplamalar</t>
  </si>
  <si>
    <t>BYT 519</t>
  </si>
  <si>
    <t>İleri Bitki Biyoteknolojisi</t>
  </si>
  <si>
    <t>BYT 520</t>
  </si>
  <si>
    <t>Farmakoekonomi</t>
  </si>
  <si>
    <t>*Öğrencilerimiz Bölüm Dışı Seçmeli derslerini diğer Enstitülerden de alabilirler.</t>
  </si>
  <si>
    <r>
      <t xml:space="preserve">Üsküdar Üniversitesi
Fen Bilimleri Enstitüsü 
Biyoteknoloji Yüksek Lisans </t>
    </r>
    <r>
      <rPr>
        <b/>
        <sz val="12"/>
        <color rgb="FFFF0000"/>
        <rFont val="Arial Narrow"/>
        <family val="2"/>
        <charset val="162"/>
      </rPr>
      <t xml:space="preserve">Tezsiz </t>
    </r>
    <r>
      <rPr>
        <b/>
        <sz val="12"/>
        <rFont val="Arial Narrow"/>
        <family val="2"/>
        <charset val="162"/>
      </rPr>
      <t>Programı
2020-2021 Müfredatı</t>
    </r>
  </si>
  <si>
    <t>BYT 521</t>
  </si>
  <si>
    <t xml:space="preserve">Proje ( Tezsiz Program İçin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</si>
</sst>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b/>
      <sz val="12"/>
      <color rgb="FFFF0000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 Tur"/>
      <family val="2"/>
    </font>
    <font>
      <sz val="12"/>
      <color theme="1"/>
      <name val="Arial Narrow"/>
      <family val="2"/>
      <charset val="162"/>
    </font>
    <font>
      <sz val="12"/>
      <color rgb="FF000000"/>
      <name val="Arial Narrow"/>
      <family val="2"/>
      <charset val="162"/>
    </font>
    <font>
      <b/>
      <sz val="12"/>
      <color rgb="FFDD0806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1"/>
      <color rgb="FF000000"/>
      <name val="Arial Narrow"/>
      <family val="2"/>
      <charset val="162"/>
    </font>
    <font>
      <sz val="10"/>
      <name val="Arial Narrow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16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4" borderId="6" xfId="3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4" fillId="4" borderId="22" xfId="3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3" xfId="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 wrapText="1"/>
    </xf>
    <xf numFmtId="9" fontId="4" fillId="0" borderId="8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4" fillId="0" borderId="28" xfId="1" applyFont="1" applyFill="1" applyBorder="1" applyAlignment="1">
      <alignment horizontal="center" vertical="center" wrapText="1"/>
    </xf>
    <xf numFmtId="9" fontId="4" fillId="0" borderId="29" xfId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9" fontId="4" fillId="0" borderId="31" xfId="1" applyFont="1" applyFill="1" applyBorder="1" applyAlignment="1">
      <alignment horizontal="center" vertical="center" wrapText="1"/>
    </xf>
    <xf numFmtId="9" fontId="4" fillId="0" borderId="32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2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2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4" borderId="6" xfId="3" applyFont="1" applyFill="1" applyBorder="1" applyAlignment="1">
      <alignment horizontal="center"/>
    </xf>
    <xf numFmtId="0" fontId="4" fillId="4" borderId="0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2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4" fillId="0" borderId="0" xfId="3" applyFont="1" applyFill="1" applyBorder="1"/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</cellXfs>
  <cellStyles count="4">
    <cellStyle name="Normal" xfId="0" builtinId="0"/>
    <cellStyle name="Normal_EEE UNDERGRADUATE22062009" xfId="2"/>
    <cellStyle name="Normal_SON_AREL_CENG_UNDERGRADUATE_CURRICULUM_ENG_3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A49" workbookViewId="0">
      <selection activeCell="U74" sqref="U74"/>
    </sheetView>
  </sheetViews>
  <sheetFormatPr defaultColWidth="11.42578125" defaultRowHeight="15.75" x14ac:dyDescent="0.25"/>
  <cols>
    <col min="1" max="1" width="11.7109375" style="1" customWidth="1"/>
    <col min="2" max="2" width="61.85546875" style="1" customWidth="1"/>
    <col min="3" max="6" width="5.7109375" style="1" customWidth="1"/>
    <col min="7" max="7" width="8" style="1" customWidth="1"/>
    <col min="8" max="17" width="11.42578125" style="1" hidden="1" customWidth="1"/>
    <col min="18" max="16384" width="11.42578125" style="1"/>
  </cols>
  <sheetData>
    <row r="1" spans="1:7" ht="15.95" customHeight="1" x14ac:dyDescent="0.25">
      <c r="A1" s="147" t="s">
        <v>0</v>
      </c>
      <c r="B1" s="148"/>
      <c r="C1" s="148"/>
      <c r="D1" s="148"/>
      <c r="E1" s="148"/>
      <c r="F1" s="148"/>
      <c r="G1" s="149"/>
    </row>
    <row r="2" spans="1:7" ht="15.95" customHeight="1" x14ac:dyDescent="0.25">
      <c r="A2" s="150"/>
      <c r="B2" s="151"/>
      <c r="C2" s="151"/>
      <c r="D2" s="151"/>
      <c r="E2" s="151"/>
      <c r="F2" s="151"/>
      <c r="G2" s="152"/>
    </row>
    <row r="3" spans="1:7" ht="15.95" customHeight="1" x14ac:dyDescent="0.25">
      <c r="A3" s="150"/>
      <c r="B3" s="151"/>
      <c r="C3" s="151"/>
      <c r="D3" s="151"/>
      <c r="E3" s="151"/>
      <c r="F3" s="151"/>
      <c r="G3" s="152"/>
    </row>
    <row r="4" spans="1:7" x14ac:dyDescent="0.25">
      <c r="A4" s="150"/>
      <c r="B4" s="151"/>
      <c r="C4" s="151"/>
      <c r="D4" s="151"/>
      <c r="E4" s="151"/>
      <c r="F4" s="151"/>
      <c r="G4" s="152"/>
    </row>
    <row r="5" spans="1:7" ht="15.95" customHeight="1" x14ac:dyDescent="0.25">
      <c r="A5" s="2"/>
      <c r="B5" s="3"/>
      <c r="C5" s="3"/>
      <c r="D5" s="3"/>
      <c r="E5" s="3"/>
      <c r="F5" s="3"/>
      <c r="G5" s="4"/>
    </row>
    <row r="6" spans="1:7" ht="15.95" customHeight="1" x14ac:dyDescent="0.25">
      <c r="A6" s="136" t="s">
        <v>1</v>
      </c>
      <c r="B6" s="137"/>
      <c r="C6" s="137"/>
      <c r="D6" s="137"/>
      <c r="E6" s="137"/>
      <c r="F6" s="137"/>
      <c r="G6" s="138"/>
    </row>
    <row r="7" spans="1:7" ht="15.95" customHeight="1" x14ac:dyDescent="0.25">
      <c r="A7" s="153"/>
      <c r="B7" s="154"/>
      <c r="C7" s="154"/>
      <c r="D7" s="154"/>
      <c r="E7" s="154"/>
      <c r="F7" s="154"/>
      <c r="G7" s="155"/>
    </row>
    <row r="8" spans="1:7" ht="24.75" customHeight="1" x14ac:dyDescent="0.2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7" t="s">
        <v>8</v>
      </c>
    </row>
    <row r="9" spans="1:7" ht="24.75" customHeight="1" x14ac:dyDescent="0.25">
      <c r="A9" s="8" t="s">
        <v>9</v>
      </c>
      <c r="B9" s="9" t="s">
        <v>10</v>
      </c>
      <c r="C9" s="9" t="s">
        <v>11</v>
      </c>
      <c r="D9" s="10">
        <v>2</v>
      </c>
      <c r="E9" s="10">
        <v>2</v>
      </c>
      <c r="F9" s="10">
        <v>3</v>
      </c>
      <c r="G9" s="11">
        <v>6</v>
      </c>
    </row>
    <row r="10" spans="1:7" ht="24.75" customHeight="1" x14ac:dyDescent="0.25">
      <c r="A10" s="12" t="s">
        <v>12</v>
      </c>
      <c r="B10" s="13" t="s">
        <v>13</v>
      </c>
      <c r="C10" s="10" t="s">
        <v>11</v>
      </c>
      <c r="D10" s="10">
        <v>3</v>
      </c>
      <c r="E10" s="10">
        <v>0</v>
      </c>
      <c r="F10" s="10">
        <v>3</v>
      </c>
      <c r="G10" s="11">
        <v>6</v>
      </c>
    </row>
    <row r="11" spans="1:7" ht="24.75" customHeight="1" x14ac:dyDescent="0.25">
      <c r="A11" s="14" t="s">
        <v>14</v>
      </c>
      <c r="B11" s="10" t="s">
        <v>15</v>
      </c>
      <c r="C11" s="15" t="s">
        <v>16</v>
      </c>
      <c r="D11" s="15">
        <v>3</v>
      </c>
      <c r="E11" s="15">
        <v>0</v>
      </c>
      <c r="F11" s="15">
        <v>3</v>
      </c>
      <c r="G11" s="16">
        <v>6</v>
      </c>
    </row>
    <row r="12" spans="1:7" ht="24.75" customHeight="1" x14ac:dyDescent="0.25">
      <c r="A12" s="14" t="s">
        <v>14</v>
      </c>
      <c r="B12" s="10" t="s">
        <v>17</v>
      </c>
      <c r="C12" s="15" t="s">
        <v>16</v>
      </c>
      <c r="D12" s="15">
        <v>3</v>
      </c>
      <c r="E12" s="15">
        <v>0</v>
      </c>
      <c r="F12" s="15">
        <v>3</v>
      </c>
      <c r="G12" s="16">
        <v>6</v>
      </c>
    </row>
    <row r="13" spans="1:7" ht="24.75" customHeight="1" x14ac:dyDescent="0.25">
      <c r="A13" s="14" t="s">
        <v>14</v>
      </c>
      <c r="B13" s="10" t="s">
        <v>18</v>
      </c>
      <c r="C13" s="15" t="s">
        <v>16</v>
      </c>
      <c r="D13" s="15">
        <v>3</v>
      </c>
      <c r="E13" s="15">
        <v>0</v>
      </c>
      <c r="F13" s="15">
        <v>3</v>
      </c>
      <c r="G13" s="16">
        <v>6</v>
      </c>
    </row>
    <row r="14" spans="1:7" s="18" customFormat="1" ht="24.75" customHeight="1" x14ac:dyDescent="0.25">
      <c r="A14" s="8"/>
      <c r="B14" s="9"/>
      <c r="C14" s="9"/>
      <c r="D14" s="9"/>
      <c r="E14" s="9"/>
      <c r="F14" s="9"/>
      <c r="G14" s="17"/>
    </row>
    <row r="15" spans="1:7" ht="24.75" customHeight="1" x14ac:dyDescent="0.25">
      <c r="A15" s="8"/>
      <c r="B15" s="9"/>
      <c r="C15" s="9"/>
      <c r="D15" s="9"/>
      <c r="E15" s="9"/>
      <c r="F15" s="9"/>
      <c r="G15" s="17"/>
    </row>
    <row r="16" spans="1:7" ht="24.75" customHeight="1" x14ac:dyDescent="0.25">
      <c r="A16" s="8"/>
      <c r="B16" s="9"/>
      <c r="C16" s="9"/>
      <c r="D16" s="9"/>
      <c r="E16" s="9"/>
      <c r="F16" s="9"/>
      <c r="G16" s="17"/>
    </row>
    <row r="17" spans="1:7" ht="24.75" customHeight="1" x14ac:dyDescent="0.25">
      <c r="A17" s="125" t="s">
        <v>19</v>
      </c>
      <c r="B17" s="126"/>
      <c r="C17" s="19"/>
      <c r="D17" s="19">
        <f>SUM(D9:D16)</f>
        <v>14</v>
      </c>
      <c r="E17" s="19">
        <f>SUM(E9:E16)</f>
        <v>2</v>
      </c>
      <c r="F17" s="19">
        <f>SUM(F9:F16)</f>
        <v>15</v>
      </c>
      <c r="G17" s="20">
        <f>SUM(G9:G16)</f>
        <v>30</v>
      </c>
    </row>
    <row r="18" spans="1:7" ht="24.75" customHeight="1" x14ac:dyDescent="0.25">
      <c r="A18" s="21"/>
      <c r="G18" s="22"/>
    </row>
    <row r="19" spans="1:7" ht="24.75" customHeight="1" x14ac:dyDescent="0.25">
      <c r="A19" s="136" t="s">
        <v>20</v>
      </c>
      <c r="B19" s="137"/>
      <c r="C19" s="137"/>
      <c r="D19" s="137"/>
      <c r="E19" s="137"/>
      <c r="F19" s="137"/>
      <c r="G19" s="138"/>
    </row>
    <row r="20" spans="1:7" ht="24.75" customHeight="1" x14ac:dyDescent="0.25">
      <c r="A20" s="139"/>
      <c r="B20" s="140"/>
      <c r="C20" s="140"/>
      <c r="D20" s="140"/>
      <c r="E20" s="140"/>
      <c r="F20" s="140"/>
      <c r="G20" s="141"/>
    </row>
    <row r="21" spans="1:7" ht="24.75" customHeight="1" x14ac:dyDescent="0.25">
      <c r="A21" s="23" t="s">
        <v>2</v>
      </c>
      <c r="B21" s="24" t="s">
        <v>3</v>
      </c>
      <c r="C21" s="24"/>
      <c r="D21" s="24" t="s">
        <v>5</v>
      </c>
      <c r="E21" s="24" t="s">
        <v>6</v>
      </c>
      <c r="F21" s="24" t="s">
        <v>7</v>
      </c>
      <c r="G21" s="25" t="s">
        <v>8</v>
      </c>
    </row>
    <row r="22" spans="1:7" ht="24.75" customHeight="1" x14ac:dyDescent="0.25">
      <c r="A22" s="26" t="s">
        <v>21</v>
      </c>
      <c r="B22" s="10" t="s">
        <v>22</v>
      </c>
      <c r="C22" s="10" t="s">
        <v>11</v>
      </c>
      <c r="D22" s="10">
        <v>3</v>
      </c>
      <c r="E22" s="10">
        <v>0</v>
      </c>
      <c r="F22" s="10">
        <v>3</v>
      </c>
      <c r="G22" s="11">
        <v>6</v>
      </c>
    </row>
    <row r="23" spans="1:7" ht="24.75" customHeight="1" x14ac:dyDescent="0.25">
      <c r="A23" s="26" t="s">
        <v>23</v>
      </c>
      <c r="B23" s="10" t="s">
        <v>24</v>
      </c>
      <c r="C23" s="10" t="s">
        <v>11</v>
      </c>
      <c r="D23" s="10">
        <v>0</v>
      </c>
      <c r="E23" s="10">
        <v>0</v>
      </c>
      <c r="F23" s="10">
        <v>0</v>
      </c>
      <c r="G23" s="11">
        <v>2</v>
      </c>
    </row>
    <row r="24" spans="1:7" s="28" customFormat="1" ht="24.75" customHeight="1" x14ac:dyDescent="0.25">
      <c r="A24" s="14" t="s">
        <v>14</v>
      </c>
      <c r="B24" s="27" t="s">
        <v>25</v>
      </c>
      <c r="C24" s="10" t="s">
        <v>16</v>
      </c>
      <c r="D24" s="10">
        <v>3</v>
      </c>
      <c r="E24" s="10">
        <v>0</v>
      </c>
      <c r="F24" s="10">
        <v>3</v>
      </c>
      <c r="G24" s="11">
        <v>6</v>
      </c>
    </row>
    <row r="25" spans="1:7" s="28" customFormat="1" ht="24.75" customHeight="1" x14ac:dyDescent="0.25">
      <c r="A25" s="14" t="s">
        <v>14</v>
      </c>
      <c r="B25" s="27" t="s">
        <v>26</v>
      </c>
      <c r="C25" s="10" t="s">
        <v>16</v>
      </c>
      <c r="D25" s="10">
        <v>3</v>
      </c>
      <c r="E25" s="10">
        <v>0</v>
      </c>
      <c r="F25" s="10">
        <v>3</v>
      </c>
      <c r="G25" s="11">
        <v>6</v>
      </c>
    </row>
    <row r="26" spans="1:7" ht="24.75" customHeight="1" x14ac:dyDescent="0.25">
      <c r="A26" s="14" t="s">
        <v>14</v>
      </c>
      <c r="B26" s="27" t="s">
        <v>27</v>
      </c>
      <c r="C26" s="10" t="s">
        <v>16</v>
      </c>
      <c r="D26" s="10">
        <v>3</v>
      </c>
      <c r="E26" s="10">
        <v>0</v>
      </c>
      <c r="F26" s="10">
        <v>3</v>
      </c>
      <c r="G26" s="11">
        <v>6</v>
      </c>
    </row>
    <row r="27" spans="1:7" s="18" customFormat="1" ht="24.75" customHeight="1" x14ac:dyDescent="0.25">
      <c r="A27" s="14" t="s">
        <v>14</v>
      </c>
      <c r="B27" s="27" t="s">
        <v>28</v>
      </c>
      <c r="C27" s="10" t="s">
        <v>16</v>
      </c>
      <c r="D27" s="10">
        <v>3</v>
      </c>
      <c r="E27" s="10">
        <v>0</v>
      </c>
      <c r="F27" s="10">
        <v>3</v>
      </c>
      <c r="G27" s="17">
        <v>6</v>
      </c>
    </row>
    <row r="28" spans="1:7" ht="24.75" customHeight="1" x14ac:dyDescent="0.25">
      <c r="A28" s="125" t="s">
        <v>19</v>
      </c>
      <c r="B28" s="126"/>
      <c r="C28" s="19"/>
      <c r="D28" s="19">
        <f>SUM(D22:D27)</f>
        <v>15</v>
      </c>
      <c r="E28" s="19">
        <f>SUM(E22:E27)</f>
        <v>0</v>
      </c>
      <c r="F28" s="19">
        <f>SUM(F22:F27)</f>
        <v>15</v>
      </c>
      <c r="G28" s="20">
        <f>SUM(G22:G27)</f>
        <v>32</v>
      </c>
    </row>
    <row r="29" spans="1:7" ht="24.75" customHeight="1" x14ac:dyDescent="0.25">
      <c r="A29" s="2"/>
      <c r="B29" s="3"/>
      <c r="C29" s="3"/>
      <c r="D29" s="3"/>
      <c r="E29" s="3"/>
      <c r="F29" s="3"/>
      <c r="G29" s="4"/>
    </row>
    <row r="30" spans="1:7" ht="24.75" customHeight="1" x14ac:dyDescent="0.25">
      <c r="A30" s="136" t="s">
        <v>29</v>
      </c>
      <c r="B30" s="137"/>
      <c r="C30" s="137"/>
      <c r="D30" s="137"/>
      <c r="E30" s="137"/>
      <c r="F30" s="137"/>
      <c r="G30" s="138"/>
    </row>
    <row r="31" spans="1:7" ht="24.75" customHeight="1" x14ac:dyDescent="0.25">
      <c r="A31" s="139"/>
      <c r="B31" s="140"/>
      <c r="C31" s="140"/>
      <c r="D31" s="140"/>
      <c r="E31" s="140"/>
      <c r="F31" s="140"/>
      <c r="G31" s="141"/>
    </row>
    <row r="32" spans="1:7" ht="24.75" customHeight="1" x14ac:dyDescent="0.25">
      <c r="A32" s="5" t="s">
        <v>2</v>
      </c>
      <c r="B32" s="6" t="s">
        <v>3</v>
      </c>
      <c r="C32" s="6"/>
      <c r="D32" s="6" t="s">
        <v>5</v>
      </c>
      <c r="E32" s="6" t="s">
        <v>6</v>
      </c>
      <c r="F32" s="6" t="s">
        <v>7</v>
      </c>
      <c r="G32" s="7" t="s">
        <v>8</v>
      </c>
    </row>
    <row r="33" spans="1:7" ht="24.75" customHeight="1" x14ac:dyDescent="0.25">
      <c r="A33" s="29"/>
      <c r="B33" s="30"/>
      <c r="C33" s="30"/>
      <c r="D33" s="30"/>
      <c r="E33" s="30"/>
      <c r="F33" s="30"/>
      <c r="G33" s="31"/>
    </row>
    <row r="34" spans="1:7" ht="24.75" customHeight="1" x14ac:dyDescent="0.25">
      <c r="A34" s="32" t="s">
        <v>30</v>
      </c>
      <c r="B34" s="33" t="s">
        <v>31</v>
      </c>
      <c r="C34" s="33" t="s">
        <v>11</v>
      </c>
      <c r="D34" s="33">
        <v>0</v>
      </c>
      <c r="E34" s="33">
        <v>0</v>
      </c>
      <c r="F34" s="33">
        <v>0</v>
      </c>
      <c r="G34" s="34">
        <v>30</v>
      </c>
    </row>
    <row r="35" spans="1:7" ht="24.75" customHeight="1" x14ac:dyDescent="0.25">
      <c r="A35" s="8"/>
      <c r="B35" s="9"/>
      <c r="C35" s="9"/>
      <c r="D35" s="9"/>
      <c r="E35" s="9"/>
      <c r="F35" s="9"/>
      <c r="G35" s="17"/>
    </row>
    <row r="36" spans="1:7" ht="24.75" customHeight="1" x14ac:dyDescent="0.25">
      <c r="A36" s="8"/>
      <c r="B36" s="9"/>
      <c r="C36" s="9"/>
      <c r="D36" s="9"/>
      <c r="E36" s="9"/>
      <c r="F36" s="9"/>
      <c r="G36" s="17"/>
    </row>
    <row r="37" spans="1:7" ht="24.75" customHeight="1" x14ac:dyDescent="0.25">
      <c r="A37" s="8"/>
      <c r="B37" s="9"/>
      <c r="C37" s="9"/>
      <c r="D37" s="9"/>
      <c r="E37" s="9"/>
      <c r="F37" s="9"/>
      <c r="G37" s="17"/>
    </row>
    <row r="38" spans="1:7" ht="24.75" customHeight="1" x14ac:dyDescent="0.25">
      <c r="A38" s="8"/>
      <c r="B38" s="9"/>
      <c r="C38" s="9"/>
      <c r="D38" s="9"/>
      <c r="E38" s="9"/>
      <c r="F38" s="9"/>
      <c r="G38" s="17"/>
    </row>
    <row r="39" spans="1:7" ht="24.75" customHeight="1" x14ac:dyDescent="0.25">
      <c r="A39" s="142" t="s">
        <v>19</v>
      </c>
      <c r="B39" s="143"/>
      <c r="C39" s="35"/>
      <c r="D39" s="19">
        <f>SUM(D33:D38)</f>
        <v>0</v>
      </c>
      <c r="E39" s="19">
        <f>SUM(E33:E38)</f>
        <v>0</v>
      </c>
      <c r="F39" s="19">
        <f>SUM(F33:F38)</f>
        <v>0</v>
      </c>
      <c r="G39" s="20">
        <f>SUM(G33:G38)</f>
        <v>30</v>
      </c>
    </row>
    <row r="40" spans="1:7" ht="24.75" customHeight="1" x14ac:dyDescent="0.25">
      <c r="A40" s="36"/>
      <c r="B40" s="37"/>
      <c r="C40" s="37"/>
      <c r="D40" s="37"/>
      <c r="E40" s="37"/>
      <c r="F40" s="37"/>
      <c r="G40" s="38"/>
    </row>
    <row r="41" spans="1:7" ht="24.75" customHeight="1" x14ac:dyDescent="0.25">
      <c r="A41" s="144" t="s">
        <v>32</v>
      </c>
      <c r="B41" s="145"/>
      <c r="C41" s="145"/>
      <c r="D41" s="145"/>
      <c r="E41" s="145"/>
      <c r="F41" s="145"/>
      <c r="G41" s="146"/>
    </row>
    <row r="42" spans="1:7" ht="24.75" customHeight="1" x14ac:dyDescent="0.25">
      <c r="A42" s="139"/>
      <c r="B42" s="140"/>
      <c r="C42" s="140"/>
      <c r="D42" s="140"/>
      <c r="E42" s="140"/>
      <c r="F42" s="140"/>
      <c r="G42" s="141"/>
    </row>
    <row r="43" spans="1:7" ht="24.75" customHeight="1" x14ac:dyDescent="0.25">
      <c r="A43" s="5" t="s">
        <v>2</v>
      </c>
      <c r="B43" s="6" t="s">
        <v>3</v>
      </c>
      <c r="C43" s="6"/>
      <c r="D43" s="6" t="s">
        <v>5</v>
      </c>
      <c r="E43" s="6" t="s">
        <v>6</v>
      </c>
      <c r="F43" s="6" t="s">
        <v>7</v>
      </c>
      <c r="G43" s="7" t="s">
        <v>8</v>
      </c>
    </row>
    <row r="44" spans="1:7" ht="24.75" customHeight="1" x14ac:dyDescent="0.25">
      <c r="A44" s="29"/>
      <c r="B44" s="39"/>
      <c r="C44" s="39"/>
      <c r="D44" s="39"/>
      <c r="E44" s="30"/>
      <c r="F44" s="30"/>
      <c r="G44" s="31"/>
    </row>
    <row r="45" spans="1:7" ht="24.75" customHeight="1" x14ac:dyDescent="0.25">
      <c r="A45" s="32" t="s">
        <v>33</v>
      </c>
      <c r="B45" s="33" t="s">
        <v>34</v>
      </c>
      <c r="C45" s="33" t="s">
        <v>11</v>
      </c>
      <c r="D45" s="33">
        <v>0</v>
      </c>
      <c r="E45" s="33">
        <v>0</v>
      </c>
      <c r="F45" s="33">
        <v>0</v>
      </c>
      <c r="G45" s="34">
        <v>30</v>
      </c>
    </row>
    <row r="46" spans="1:7" ht="24.75" customHeight="1" x14ac:dyDescent="0.25">
      <c r="A46" s="8"/>
      <c r="B46" s="9"/>
      <c r="C46" s="9"/>
      <c r="D46" s="9"/>
      <c r="E46" s="9"/>
      <c r="F46" s="9"/>
      <c r="G46" s="40"/>
    </row>
    <row r="47" spans="1:7" ht="24.75" customHeight="1" x14ac:dyDescent="0.25">
      <c r="A47" s="8"/>
      <c r="B47" s="9"/>
      <c r="C47" s="9"/>
      <c r="D47" s="9"/>
      <c r="E47" s="9"/>
      <c r="F47" s="9"/>
      <c r="G47" s="40"/>
    </row>
    <row r="48" spans="1:7" ht="24.75" customHeight="1" x14ac:dyDescent="0.25">
      <c r="A48" s="41"/>
      <c r="B48" s="42"/>
      <c r="C48" s="42"/>
      <c r="D48" s="9"/>
      <c r="E48" s="9"/>
      <c r="F48" s="9"/>
      <c r="G48" s="43"/>
    </row>
    <row r="49" spans="1:17" ht="24.75" customHeight="1" x14ac:dyDescent="0.25">
      <c r="A49" s="125" t="s">
        <v>19</v>
      </c>
      <c r="B49" s="126"/>
      <c r="C49" s="19"/>
      <c r="D49" s="19">
        <f>SUM(D44:D48)</f>
        <v>0</v>
      </c>
      <c r="E49" s="19">
        <f>SUM(E44:E48)</f>
        <v>0</v>
      </c>
      <c r="F49" s="19">
        <f>SUM(F44:F48)</f>
        <v>0</v>
      </c>
      <c r="G49" s="20">
        <f>SUM(G44:G48)</f>
        <v>30</v>
      </c>
    </row>
    <row r="50" spans="1:17" ht="15.95" customHeight="1" x14ac:dyDescent="0.25">
      <c r="A50" s="2"/>
      <c r="B50" s="44"/>
      <c r="C50" s="44"/>
      <c r="D50" s="45"/>
      <c r="E50" s="45"/>
      <c r="F50" s="45"/>
      <c r="G50" s="46"/>
    </row>
    <row r="51" spans="1:17" ht="15.95" customHeight="1" x14ac:dyDescent="0.25">
      <c r="A51" s="2"/>
      <c r="B51" s="44"/>
      <c r="C51" s="44"/>
      <c r="D51" s="45"/>
      <c r="E51" s="45"/>
      <c r="F51" s="45"/>
      <c r="G51" s="46"/>
    </row>
    <row r="52" spans="1:17" ht="15.95" customHeight="1" thickBot="1" x14ac:dyDescent="0.3">
      <c r="A52" s="2"/>
      <c r="B52" s="44"/>
      <c r="C52" s="44"/>
      <c r="D52" s="45"/>
      <c r="E52" s="45"/>
      <c r="F52" s="45"/>
      <c r="G52" s="46"/>
    </row>
    <row r="53" spans="1:17" ht="15.95" customHeight="1" x14ac:dyDescent="0.25">
      <c r="A53" s="2"/>
      <c r="B53" s="127"/>
      <c r="C53" s="128"/>
      <c r="D53" s="47" t="s">
        <v>5</v>
      </c>
      <c r="E53" s="47" t="s">
        <v>6</v>
      </c>
      <c r="F53" s="47" t="s">
        <v>7</v>
      </c>
      <c r="G53" s="48" t="s">
        <v>8</v>
      </c>
    </row>
    <row r="54" spans="1:17" ht="15.95" customHeight="1" x14ac:dyDescent="0.25">
      <c r="A54" s="2"/>
      <c r="B54" s="129" t="s">
        <v>35</v>
      </c>
      <c r="C54" s="130"/>
      <c r="D54" s="49">
        <f>D17+D28+D39+D49</f>
        <v>29</v>
      </c>
      <c r="E54" s="49">
        <f>E17+E28+E39+E49</f>
        <v>2</v>
      </c>
      <c r="F54" s="49">
        <f>F17+F28+F39+F49</f>
        <v>30</v>
      </c>
      <c r="G54" s="50">
        <f>G17+G28+G39+G49</f>
        <v>122</v>
      </c>
    </row>
    <row r="55" spans="1:17" ht="15.95" customHeight="1" x14ac:dyDescent="0.25">
      <c r="A55" s="2"/>
      <c r="B55" s="129" t="s">
        <v>36</v>
      </c>
      <c r="C55" s="130"/>
      <c r="D55" s="49">
        <v>21</v>
      </c>
      <c r="E55" s="49">
        <v>0</v>
      </c>
      <c r="F55" s="49">
        <v>18</v>
      </c>
      <c r="G55" s="50">
        <v>42</v>
      </c>
    </row>
    <row r="56" spans="1:17" ht="15.95" customHeight="1" thickBot="1" x14ac:dyDescent="0.3">
      <c r="A56" s="2"/>
      <c r="B56" s="131" t="s">
        <v>37</v>
      </c>
      <c r="C56" s="132"/>
      <c r="D56" s="51"/>
      <c r="E56" s="51"/>
      <c r="F56" s="51"/>
      <c r="G56" s="52">
        <f t="shared" ref="G56" si="0">G55/G54</f>
        <v>0.34426229508196721</v>
      </c>
    </row>
    <row r="57" spans="1:17" ht="15.95" customHeight="1" x14ac:dyDescent="0.25">
      <c r="A57" s="2"/>
      <c r="B57" s="44" t="s">
        <v>38</v>
      </c>
      <c r="C57" s="44"/>
      <c r="D57" s="45"/>
      <c r="E57" s="45"/>
      <c r="F57" s="45"/>
      <c r="G57" s="46"/>
    </row>
    <row r="58" spans="1:17" ht="15.95" customHeight="1" thickBot="1" x14ac:dyDescent="0.3">
      <c r="A58" s="53"/>
      <c r="B58" s="54"/>
      <c r="C58" s="54"/>
      <c r="D58" s="55"/>
      <c r="E58" s="55"/>
      <c r="F58" s="55"/>
      <c r="G58" s="56"/>
    </row>
    <row r="59" spans="1:17" s="57" customFormat="1" ht="15.95" customHeight="1" thickBot="1" x14ac:dyDescent="0.3">
      <c r="B59" s="58"/>
      <c r="C59" s="58"/>
    </row>
    <row r="60" spans="1:17" s="57" customFormat="1" ht="15.95" customHeight="1" x14ac:dyDescent="0.25">
      <c r="A60" s="133" t="s">
        <v>39</v>
      </c>
      <c r="B60" s="134"/>
      <c r="C60" s="134"/>
      <c r="D60" s="134"/>
      <c r="E60" s="134"/>
      <c r="F60" s="134"/>
      <c r="G60" s="135"/>
    </row>
    <row r="61" spans="1:17" s="58" customFormat="1" ht="15.95" customHeight="1" thickBot="1" x14ac:dyDescent="0.3">
      <c r="A61" s="121"/>
      <c r="B61" s="122"/>
      <c r="C61" s="122"/>
      <c r="D61" s="123"/>
      <c r="E61" s="123"/>
      <c r="F61" s="123"/>
      <c r="G61" s="124"/>
    </row>
    <row r="62" spans="1:17" s="58" customFormat="1" ht="27" customHeight="1" thickBot="1" x14ac:dyDescent="0.3">
      <c r="A62" s="59" t="s">
        <v>2</v>
      </c>
      <c r="B62" s="60" t="s">
        <v>3</v>
      </c>
      <c r="C62" s="60" t="s">
        <v>16</v>
      </c>
      <c r="D62" s="60" t="s">
        <v>5</v>
      </c>
      <c r="E62" s="60" t="s">
        <v>6</v>
      </c>
      <c r="F62" s="60" t="s">
        <v>7</v>
      </c>
      <c r="G62" s="61" t="s">
        <v>8</v>
      </c>
    </row>
    <row r="63" spans="1:17" s="58" customFormat="1" ht="15.95" customHeight="1" x14ac:dyDescent="0.25">
      <c r="A63" s="62" t="s">
        <v>40</v>
      </c>
      <c r="B63" s="63" t="s">
        <v>41</v>
      </c>
      <c r="C63" s="63" t="s">
        <v>16</v>
      </c>
      <c r="D63" s="63">
        <v>3</v>
      </c>
      <c r="E63" s="63">
        <v>0</v>
      </c>
      <c r="F63" s="63">
        <v>3</v>
      </c>
      <c r="G63" s="64">
        <v>6</v>
      </c>
      <c r="P63" s="1"/>
      <c r="Q63" s="18"/>
    </row>
    <row r="64" spans="1:17" s="58" customFormat="1" ht="15.95" customHeight="1" x14ac:dyDescent="0.25">
      <c r="A64" s="62" t="s">
        <v>42</v>
      </c>
      <c r="B64" s="63" t="s">
        <v>43</v>
      </c>
      <c r="C64" s="63" t="s">
        <v>16</v>
      </c>
      <c r="D64" s="63">
        <v>3</v>
      </c>
      <c r="E64" s="63">
        <v>0</v>
      </c>
      <c r="F64" s="63">
        <v>3</v>
      </c>
      <c r="G64" s="65">
        <v>6</v>
      </c>
      <c r="P64" s="1"/>
      <c r="Q64" s="18"/>
    </row>
    <row r="65" spans="1:17" s="58" customFormat="1" ht="15.95" customHeight="1" x14ac:dyDescent="0.25">
      <c r="A65" s="66" t="s">
        <v>44</v>
      </c>
      <c r="B65" s="67" t="s">
        <v>45</v>
      </c>
      <c r="C65" s="67" t="s">
        <v>16</v>
      </c>
      <c r="D65" s="67">
        <v>3</v>
      </c>
      <c r="E65" s="67">
        <v>0</v>
      </c>
      <c r="F65" s="67">
        <v>3</v>
      </c>
      <c r="G65" s="65">
        <v>6</v>
      </c>
      <c r="P65" s="1"/>
      <c r="Q65" s="18"/>
    </row>
    <row r="66" spans="1:17" s="58" customFormat="1" ht="15.95" customHeight="1" x14ac:dyDescent="0.25">
      <c r="A66" s="66" t="s">
        <v>46</v>
      </c>
      <c r="B66" s="67" t="s">
        <v>47</v>
      </c>
      <c r="C66" s="67" t="s">
        <v>16</v>
      </c>
      <c r="D66" s="67">
        <v>3</v>
      </c>
      <c r="E66" s="67">
        <v>0</v>
      </c>
      <c r="F66" s="67">
        <v>3</v>
      </c>
      <c r="G66" s="65">
        <v>6</v>
      </c>
      <c r="P66" s="1"/>
      <c r="Q66" s="18"/>
    </row>
    <row r="67" spans="1:17" s="58" customFormat="1" ht="15.95" customHeight="1" x14ac:dyDescent="0.25">
      <c r="A67" s="66" t="s">
        <v>48</v>
      </c>
      <c r="B67" s="67" t="s">
        <v>49</v>
      </c>
      <c r="C67" s="67" t="s">
        <v>16</v>
      </c>
      <c r="D67" s="67">
        <v>2</v>
      </c>
      <c r="E67" s="67">
        <v>2</v>
      </c>
      <c r="F67" s="67">
        <v>4</v>
      </c>
      <c r="G67" s="65">
        <v>6</v>
      </c>
      <c r="P67" s="1"/>
      <c r="Q67" s="18"/>
    </row>
    <row r="68" spans="1:17" s="58" customFormat="1" ht="15.95" customHeight="1" x14ac:dyDescent="0.25">
      <c r="A68" s="66" t="s">
        <v>50</v>
      </c>
      <c r="B68" s="67" t="s">
        <v>51</v>
      </c>
      <c r="C68" s="67" t="s">
        <v>16</v>
      </c>
      <c r="D68" s="67">
        <v>3</v>
      </c>
      <c r="E68" s="67">
        <v>0</v>
      </c>
      <c r="F68" s="67">
        <v>3</v>
      </c>
      <c r="G68" s="65">
        <v>6</v>
      </c>
      <c r="P68" s="1"/>
      <c r="Q68" s="18"/>
    </row>
    <row r="69" spans="1:17" s="58" customFormat="1" ht="15.95" customHeight="1" x14ac:dyDescent="0.25">
      <c r="A69" s="66" t="s">
        <v>52</v>
      </c>
      <c r="B69" s="67" t="s">
        <v>53</v>
      </c>
      <c r="C69" s="67" t="s">
        <v>16</v>
      </c>
      <c r="D69" s="67">
        <v>3</v>
      </c>
      <c r="E69" s="67">
        <v>0</v>
      </c>
      <c r="F69" s="67">
        <v>3</v>
      </c>
      <c r="G69" s="65">
        <v>6</v>
      </c>
      <c r="P69" s="1"/>
      <c r="Q69" s="18"/>
    </row>
    <row r="70" spans="1:17" s="58" customFormat="1" ht="15.95" customHeight="1" x14ac:dyDescent="0.25">
      <c r="A70" s="66" t="s">
        <v>54</v>
      </c>
      <c r="B70" s="67" t="s">
        <v>55</v>
      </c>
      <c r="C70" s="67" t="s">
        <v>16</v>
      </c>
      <c r="D70" s="67">
        <v>3</v>
      </c>
      <c r="E70" s="67">
        <v>0</v>
      </c>
      <c r="F70" s="67">
        <v>3</v>
      </c>
      <c r="G70" s="65">
        <v>6</v>
      </c>
      <c r="P70" s="1"/>
      <c r="Q70" s="18"/>
    </row>
    <row r="71" spans="1:17" s="58" customFormat="1" ht="15.95" customHeight="1" x14ac:dyDescent="0.25">
      <c r="A71" s="66" t="s">
        <v>56</v>
      </c>
      <c r="B71" s="67" t="s">
        <v>57</v>
      </c>
      <c r="C71" s="67" t="s">
        <v>16</v>
      </c>
      <c r="D71" s="67">
        <v>2</v>
      </c>
      <c r="E71" s="67">
        <v>2</v>
      </c>
      <c r="F71" s="67">
        <v>4</v>
      </c>
      <c r="G71" s="65">
        <v>6</v>
      </c>
      <c r="P71" s="1"/>
      <c r="Q71" s="18"/>
    </row>
    <row r="72" spans="1:17" s="58" customFormat="1" ht="15.95" customHeight="1" x14ac:dyDescent="0.25">
      <c r="A72" s="66" t="s">
        <v>58</v>
      </c>
      <c r="B72" s="67" t="s">
        <v>59</v>
      </c>
      <c r="C72" s="67" t="s">
        <v>16</v>
      </c>
      <c r="D72" s="67">
        <v>3</v>
      </c>
      <c r="E72" s="67">
        <v>0</v>
      </c>
      <c r="F72" s="67">
        <v>3</v>
      </c>
      <c r="G72" s="65">
        <v>6</v>
      </c>
      <c r="P72" s="1"/>
      <c r="Q72" s="18"/>
    </row>
    <row r="73" spans="1:17" s="58" customFormat="1" ht="15.95" customHeight="1" x14ac:dyDescent="0.25">
      <c r="A73" s="68" t="s">
        <v>60</v>
      </c>
      <c r="B73" s="69" t="s">
        <v>61</v>
      </c>
      <c r="C73" s="67" t="s">
        <v>16</v>
      </c>
      <c r="D73" s="67">
        <v>3</v>
      </c>
      <c r="E73" s="67">
        <v>0</v>
      </c>
      <c r="F73" s="67">
        <v>3</v>
      </c>
      <c r="G73" s="65">
        <v>6</v>
      </c>
      <c r="P73" s="1"/>
      <c r="Q73" s="18"/>
    </row>
    <row r="75" spans="1:17" ht="31.5" x14ac:dyDescent="0.25">
      <c r="B75" s="3" t="s">
        <v>62</v>
      </c>
    </row>
  </sheetData>
  <mergeCells count="19">
    <mergeCell ref="A42:G42"/>
    <mergeCell ref="A1:G4"/>
    <mergeCell ref="A6:G6"/>
    <mergeCell ref="A7:G7"/>
    <mergeCell ref="A17:B17"/>
    <mergeCell ref="A19:G19"/>
    <mergeCell ref="A20:G20"/>
    <mergeCell ref="A28:B28"/>
    <mergeCell ref="A30:G30"/>
    <mergeCell ref="A31:G31"/>
    <mergeCell ref="A39:B39"/>
    <mergeCell ref="A41:G41"/>
    <mergeCell ref="A61:G61"/>
    <mergeCell ref="A49:B49"/>
    <mergeCell ref="B53:C53"/>
    <mergeCell ref="B54:C54"/>
    <mergeCell ref="B55:C55"/>
    <mergeCell ref="B56:C56"/>
    <mergeCell ref="A60:G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37" workbookViewId="0">
      <selection activeCell="R61" sqref="R61"/>
    </sheetView>
  </sheetViews>
  <sheetFormatPr defaultColWidth="11.42578125" defaultRowHeight="15.75" x14ac:dyDescent="0.25"/>
  <cols>
    <col min="1" max="1" width="11.7109375" style="70" customWidth="1"/>
    <col min="2" max="2" width="61.85546875" style="70" customWidth="1"/>
    <col min="3" max="3" width="5.7109375" style="70" customWidth="1"/>
    <col min="4" max="6" width="5.7109375" style="1" customWidth="1"/>
    <col min="7" max="7" width="8" style="1" customWidth="1"/>
    <col min="8" max="17" width="11.42578125" style="70" hidden="1" customWidth="1"/>
    <col min="18" max="18" width="31.28515625" style="70" bestFit="1" customWidth="1"/>
    <col min="19" max="16384" width="11.42578125" style="70"/>
  </cols>
  <sheetData>
    <row r="1" spans="1:7" ht="15.95" customHeight="1" x14ac:dyDescent="0.25">
      <c r="A1" s="147" t="s">
        <v>63</v>
      </c>
      <c r="B1" s="148"/>
      <c r="C1" s="148"/>
      <c r="D1" s="148"/>
      <c r="E1" s="148"/>
      <c r="F1" s="148"/>
      <c r="G1" s="149"/>
    </row>
    <row r="2" spans="1:7" ht="15.95" customHeight="1" x14ac:dyDescent="0.25">
      <c r="A2" s="150"/>
      <c r="B2" s="151"/>
      <c r="C2" s="151"/>
      <c r="D2" s="151"/>
      <c r="E2" s="151"/>
      <c r="F2" s="151"/>
      <c r="G2" s="152"/>
    </row>
    <row r="3" spans="1:7" ht="15.95" customHeight="1" x14ac:dyDescent="0.25">
      <c r="A3" s="150"/>
      <c r="B3" s="151"/>
      <c r="C3" s="151"/>
      <c r="D3" s="151"/>
      <c r="E3" s="151"/>
      <c r="F3" s="151"/>
      <c r="G3" s="152"/>
    </row>
    <row r="4" spans="1:7" x14ac:dyDescent="0.25">
      <c r="A4" s="150"/>
      <c r="B4" s="151"/>
      <c r="C4" s="151"/>
      <c r="D4" s="151"/>
      <c r="E4" s="151"/>
      <c r="F4" s="151"/>
      <c r="G4" s="152"/>
    </row>
    <row r="5" spans="1:7" ht="15.95" customHeight="1" x14ac:dyDescent="0.25">
      <c r="A5" s="2"/>
      <c r="B5" s="3"/>
      <c r="C5" s="3"/>
      <c r="D5" s="3"/>
      <c r="E5" s="3"/>
      <c r="F5" s="3"/>
      <c r="G5" s="4"/>
    </row>
    <row r="6" spans="1:7" ht="24.75" customHeight="1" x14ac:dyDescent="0.25">
      <c r="A6" s="136" t="s">
        <v>1</v>
      </c>
      <c r="B6" s="137"/>
      <c r="C6" s="137"/>
      <c r="D6" s="137"/>
      <c r="E6" s="137"/>
      <c r="F6" s="137"/>
      <c r="G6" s="138"/>
    </row>
    <row r="7" spans="1:7" ht="24.75" customHeight="1" x14ac:dyDescent="0.25">
      <c r="A7" s="153"/>
      <c r="B7" s="154"/>
      <c r="C7" s="154"/>
      <c r="D7" s="154"/>
      <c r="E7" s="154"/>
      <c r="F7" s="154"/>
      <c r="G7" s="155"/>
    </row>
    <row r="8" spans="1:7" ht="24.75" customHeight="1" x14ac:dyDescent="0.25">
      <c r="A8" s="71" t="s">
        <v>2</v>
      </c>
      <c r="B8" s="72" t="s">
        <v>3</v>
      </c>
      <c r="C8" s="72" t="s">
        <v>4</v>
      </c>
      <c r="D8" s="72" t="s">
        <v>5</v>
      </c>
      <c r="E8" s="72" t="s">
        <v>6</v>
      </c>
      <c r="F8" s="72" t="s">
        <v>7</v>
      </c>
      <c r="G8" s="73" t="s">
        <v>8</v>
      </c>
    </row>
    <row r="9" spans="1:7" ht="24.75" customHeight="1" x14ac:dyDescent="0.3">
      <c r="A9" s="74" t="s">
        <v>9</v>
      </c>
      <c r="B9" s="75" t="s">
        <v>10</v>
      </c>
      <c r="C9" s="75" t="s">
        <v>11</v>
      </c>
      <c r="D9" s="76">
        <v>2</v>
      </c>
      <c r="E9" s="76">
        <v>2</v>
      </c>
      <c r="F9" s="76">
        <v>3</v>
      </c>
      <c r="G9" s="77">
        <v>6</v>
      </c>
    </row>
    <row r="10" spans="1:7" ht="24.75" customHeight="1" x14ac:dyDescent="0.3">
      <c r="A10" s="78" t="s">
        <v>12</v>
      </c>
      <c r="B10" s="79" t="s">
        <v>13</v>
      </c>
      <c r="C10" s="76" t="s">
        <v>11</v>
      </c>
      <c r="D10" s="76">
        <v>3</v>
      </c>
      <c r="E10" s="76">
        <v>0</v>
      </c>
      <c r="F10" s="76">
        <v>3</v>
      </c>
      <c r="G10" s="77">
        <v>6</v>
      </c>
    </row>
    <row r="11" spans="1:7" ht="24.75" customHeight="1" x14ac:dyDescent="0.3">
      <c r="A11" s="80" t="s">
        <v>14</v>
      </c>
      <c r="B11" s="76" t="s">
        <v>15</v>
      </c>
      <c r="C11" s="81" t="s">
        <v>16</v>
      </c>
      <c r="D11" s="81">
        <v>3</v>
      </c>
      <c r="E11" s="81">
        <v>0</v>
      </c>
      <c r="F11" s="81">
        <v>3</v>
      </c>
      <c r="G11" s="82">
        <v>6</v>
      </c>
    </row>
    <row r="12" spans="1:7" ht="24.75" customHeight="1" x14ac:dyDescent="0.3">
      <c r="A12" s="80" t="s">
        <v>14</v>
      </c>
      <c r="B12" s="76" t="s">
        <v>17</v>
      </c>
      <c r="C12" s="81" t="s">
        <v>16</v>
      </c>
      <c r="D12" s="81">
        <v>3</v>
      </c>
      <c r="E12" s="81">
        <v>0</v>
      </c>
      <c r="F12" s="81">
        <v>3</v>
      </c>
      <c r="G12" s="82">
        <v>6</v>
      </c>
    </row>
    <row r="13" spans="1:7" ht="24.75" customHeight="1" x14ac:dyDescent="0.3">
      <c r="A13" s="80" t="s">
        <v>14</v>
      </c>
      <c r="B13" s="76" t="s">
        <v>18</v>
      </c>
      <c r="C13" s="81" t="s">
        <v>16</v>
      </c>
      <c r="D13" s="81">
        <v>3</v>
      </c>
      <c r="E13" s="81">
        <v>0</v>
      </c>
      <c r="F13" s="81">
        <v>3</v>
      </c>
      <c r="G13" s="82">
        <v>6</v>
      </c>
    </row>
    <row r="14" spans="1:7" s="84" customFormat="1" ht="24.75" customHeight="1" x14ac:dyDescent="0.25">
      <c r="A14" s="74"/>
      <c r="B14" s="75"/>
      <c r="C14" s="75"/>
      <c r="D14" s="75"/>
      <c r="E14" s="75"/>
      <c r="F14" s="75"/>
      <c r="G14" s="83"/>
    </row>
    <row r="15" spans="1:7" ht="24.75" customHeight="1" x14ac:dyDescent="0.25">
      <c r="A15" s="74"/>
      <c r="B15" s="75"/>
      <c r="C15" s="75"/>
      <c r="D15" s="75"/>
      <c r="E15" s="75"/>
      <c r="F15" s="75"/>
      <c r="G15" s="83"/>
    </row>
    <row r="16" spans="1:7" ht="24.75" customHeight="1" x14ac:dyDescent="0.25">
      <c r="A16" s="85"/>
      <c r="B16" s="86"/>
      <c r="C16" s="86"/>
      <c r="D16" s="9"/>
      <c r="E16" s="9"/>
      <c r="F16" s="9"/>
      <c r="G16" s="17"/>
    </row>
    <row r="17" spans="1:7" ht="24.75" customHeight="1" x14ac:dyDescent="0.25">
      <c r="A17" s="162" t="s">
        <v>19</v>
      </c>
      <c r="B17" s="163"/>
      <c r="C17" s="87"/>
      <c r="D17" s="19">
        <f>SUM(D9:D16)</f>
        <v>14</v>
      </c>
      <c r="E17" s="19">
        <f>SUM(E9:E16)</f>
        <v>2</v>
      </c>
      <c r="F17" s="19">
        <f>SUM(F9:F16)</f>
        <v>15</v>
      </c>
      <c r="G17" s="20">
        <f>SUM(G9:G16)</f>
        <v>30</v>
      </c>
    </row>
    <row r="18" spans="1:7" ht="24.75" customHeight="1" x14ac:dyDescent="0.25">
      <c r="A18" s="88"/>
      <c r="G18" s="22"/>
    </row>
    <row r="19" spans="1:7" ht="24.75" customHeight="1" x14ac:dyDescent="0.25">
      <c r="A19" s="136" t="s">
        <v>20</v>
      </c>
      <c r="B19" s="137"/>
      <c r="C19" s="137"/>
      <c r="D19" s="137"/>
      <c r="E19" s="137"/>
      <c r="F19" s="137"/>
      <c r="G19" s="138"/>
    </row>
    <row r="20" spans="1:7" ht="24.75" customHeight="1" x14ac:dyDescent="0.25">
      <c r="A20" s="139"/>
      <c r="B20" s="140"/>
      <c r="C20" s="140"/>
      <c r="D20" s="140"/>
      <c r="E20" s="140"/>
      <c r="F20" s="140"/>
      <c r="G20" s="141"/>
    </row>
    <row r="21" spans="1:7" ht="24.75" customHeight="1" x14ac:dyDescent="0.25">
      <c r="A21" s="89" t="s">
        <v>2</v>
      </c>
      <c r="B21" s="90" t="s">
        <v>3</v>
      </c>
      <c r="C21" s="90"/>
      <c r="D21" s="90" t="s">
        <v>5</v>
      </c>
      <c r="E21" s="90" t="s">
        <v>6</v>
      </c>
      <c r="F21" s="90" t="s">
        <v>7</v>
      </c>
      <c r="G21" s="91" t="s">
        <v>8</v>
      </c>
    </row>
    <row r="22" spans="1:7" ht="24.75" customHeight="1" x14ac:dyDescent="0.3">
      <c r="A22" s="92" t="s">
        <v>21</v>
      </c>
      <c r="B22" s="76" t="s">
        <v>22</v>
      </c>
      <c r="C22" s="76" t="s">
        <v>11</v>
      </c>
      <c r="D22" s="76">
        <v>3</v>
      </c>
      <c r="E22" s="76">
        <v>0</v>
      </c>
      <c r="F22" s="76">
        <v>3</v>
      </c>
      <c r="G22" s="77">
        <v>6</v>
      </c>
    </row>
    <row r="23" spans="1:7" ht="24.75" customHeight="1" x14ac:dyDescent="0.3">
      <c r="A23" s="80" t="s">
        <v>14</v>
      </c>
      <c r="B23" s="93" t="s">
        <v>25</v>
      </c>
      <c r="C23" s="94" t="s">
        <v>16</v>
      </c>
      <c r="D23" s="94">
        <v>3</v>
      </c>
      <c r="E23" s="94">
        <v>0</v>
      </c>
      <c r="F23" s="94">
        <v>3</v>
      </c>
      <c r="G23" s="95">
        <v>6</v>
      </c>
    </row>
    <row r="24" spans="1:7" s="96" customFormat="1" ht="24.75" customHeight="1" x14ac:dyDescent="0.3">
      <c r="A24" s="80" t="s">
        <v>14</v>
      </c>
      <c r="B24" s="93" t="s">
        <v>26</v>
      </c>
      <c r="C24" s="76" t="s">
        <v>16</v>
      </c>
      <c r="D24" s="76">
        <v>3</v>
      </c>
      <c r="E24" s="76">
        <v>0</v>
      </c>
      <c r="F24" s="76">
        <v>3</v>
      </c>
      <c r="G24" s="77">
        <v>6</v>
      </c>
    </row>
    <row r="25" spans="1:7" s="96" customFormat="1" ht="24.75" customHeight="1" x14ac:dyDescent="0.3">
      <c r="A25" s="80" t="s">
        <v>14</v>
      </c>
      <c r="B25" s="93" t="s">
        <v>27</v>
      </c>
      <c r="C25" s="76" t="s">
        <v>16</v>
      </c>
      <c r="D25" s="76">
        <v>3</v>
      </c>
      <c r="E25" s="76">
        <v>0</v>
      </c>
      <c r="F25" s="76">
        <v>3</v>
      </c>
      <c r="G25" s="77">
        <v>6</v>
      </c>
    </row>
    <row r="26" spans="1:7" ht="24.75" customHeight="1" x14ac:dyDescent="0.3">
      <c r="A26" s="80" t="s">
        <v>14</v>
      </c>
      <c r="B26" s="93" t="s">
        <v>28</v>
      </c>
      <c r="C26" s="76" t="s">
        <v>16</v>
      </c>
      <c r="D26" s="76">
        <v>3</v>
      </c>
      <c r="E26" s="76">
        <v>0</v>
      </c>
      <c r="F26" s="76">
        <v>3</v>
      </c>
      <c r="G26" s="77">
        <v>6</v>
      </c>
    </row>
    <row r="27" spans="1:7" s="84" customFormat="1" ht="24.75" customHeight="1" x14ac:dyDescent="0.25">
      <c r="A27" s="85"/>
      <c r="B27" s="86"/>
      <c r="C27" s="86"/>
      <c r="D27" s="9"/>
      <c r="E27" s="9"/>
      <c r="F27" s="9"/>
      <c r="G27" s="17"/>
    </row>
    <row r="28" spans="1:7" ht="24.75" customHeight="1" x14ac:dyDescent="0.25">
      <c r="A28" s="162" t="s">
        <v>19</v>
      </c>
      <c r="B28" s="163"/>
      <c r="C28" s="87"/>
      <c r="D28" s="19">
        <f>SUM(D22:D27)</f>
        <v>15</v>
      </c>
      <c r="E28" s="19">
        <f>SUM(E22:E27)</f>
        <v>0</v>
      </c>
      <c r="F28" s="19">
        <f>SUM(F22:F27)</f>
        <v>15</v>
      </c>
      <c r="G28" s="20">
        <f>SUM(G22:G27)</f>
        <v>30</v>
      </c>
    </row>
    <row r="29" spans="1:7" ht="24.75" customHeight="1" x14ac:dyDescent="0.25">
      <c r="A29" s="97"/>
      <c r="B29" s="98"/>
      <c r="C29" s="98"/>
      <c r="D29" s="3"/>
      <c r="E29" s="3"/>
      <c r="F29" s="3"/>
      <c r="G29" s="4"/>
    </row>
    <row r="30" spans="1:7" ht="24.75" customHeight="1" x14ac:dyDescent="0.25">
      <c r="A30" s="136" t="s">
        <v>29</v>
      </c>
      <c r="B30" s="137"/>
      <c r="C30" s="137"/>
      <c r="D30" s="137"/>
      <c r="E30" s="137"/>
      <c r="F30" s="137"/>
      <c r="G30" s="138"/>
    </row>
    <row r="31" spans="1:7" ht="24.75" customHeight="1" x14ac:dyDescent="0.25">
      <c r="A31" s="139"/>
      <c r="B31" s="140"/>
      <c r="C31" s="140"/>
      <c r="D31" s="140"/>
      <c r="E31" s="140"/>
      <c r="F31" s="140"/>
      <c r="G31" s="141"/>
    </row>
    <row r="32" spans="1:7" ht="24.75" customHeight="1" x14ac:dyDescent="0.25">
      <c r="A32" s="71" t="s">
        <v>2</v>
      </c>
      <c r="B32" s="72" t="s">
        <v>3</v>
      </c>
      <c r="C32" s="72"/>
      <c r="D32" s="72" t="s">
        <v>5</v>
      </c>
      <c r="E32" s="72" t="s">
        <v>6</v>
      </c>
      <c r="F32" s="72" t="s">
        <v>7</v>
      </c>
      <c r="G32" s="73" t="s">
        <v>8</v>
      </c>
    </row>
    <row r="33" spans="1:7" ht="24.75" customHeight="1" x14ac:dyDescent="0.3">
      <c r="A33" s="99" t="s">
        <v>64</v>
      </c>
      <c r="B33" s="27" t="s">
        <v>65</v>
      </c>
      <c r="C33" s="100" t="s">
        <v>11</v>
      </c>
      <c r="D33" s="100">
        <v>0</v>
      </c>
      <c r="E33" s="100">
        <v>0</v>
      </c>
      <c r="F33" s="100">
        <v>0</v>
      </c>
      <c r="G33" s="101">
        <v>30</v>
      </c>
    </row>
    <row r="34" spans="1:7" ht="24.75" customHeight="1" x14ac:dyDescent="0.3">
      <c r="A34" s="92"/>
      <c r="B34" s="102"/>
      <c r="C34" s="94"/>
      <c r="D34" s="94"/>
      <c r="E34" s="94"/>
      <c r="F34" s="76"/>
      <c r="G34" s="77"/>
    </row>
    <row r="35" spans="1:7" ht="24.75" customHeight="1" x14ac:dyDescent="0.25">
      <c r="A35" s="85"/>
      <c r="B35" s="86"/>
      <c r="C35" s="86"/>
      <c r="D35" s="9"/>
      <c r="E35" s="9"/>
      <c r="F35" s="9"/>
      <c r="G35" s="17"/>
    </row>
    <row r="36" spans="1:7" ht="24.75" customHeight="1" x14ac:dyDescent="0.25">
      <c r="A36" s="85"/>
      <c r="B36" s="86"/>
      <c r="C36" s="86"/>
      <c r="D36" s="9"/>
      <c r="E36" s="9"/>
      <c r="F36" s="9"/>
      <c r="G36" s="17"/>
    </row>
    <row r="37" spans="1:7" ht="24.75" customHeight="1" x14ac:dyDescent="0.25">
      <c r="A37" s="103"/>
      <c r="B37" s="104"/>
      <c r="C37" s="104"/>
      <c r="D37" s="9"/>
      <c r="E37" s="9"/>
      <c r="F37" s="9"/>
      <c r="G37" s="17"/>
    </row>
    <row r="38" spans="1:7" ht="24.75" customHeight="1" x14ac:dyDescent="0.25">
      <c r="A38" s="85"/>
      <c r="B38" s="86"/>
      <c r="C38" s="86"/>
      <c r="D38" s="9"/>
      <c r="E38" s="9"/>
      <c r="F38" s="9"/>
      <c r="G38" s="17"/>
    </row>
    <row r="39" spans="1:7" ht="24.75" customHeight="1" x14ac:dyDescent="0.25">
      <c r="A39" s="164" t="s">
        <v>19</v>
      </c>
      <c r="B39" s="165"/>
      <c r="C39" s="105"/>
      <c r="D39" s="19">
        <f>SUM(D33:D38)</f>
        <v>0</v>
      </c>
      <c r="E39" s="19">
        <f>SUM(E33:E38)</f>
        <v>0</v>
      </c>
      <c r="F39" s="19">
        <f>SUM(F33:F38)</f>
        <v>0</v>
      </c>
      <c r="G39" s="20">
        <f>SUM(G33:G38)</f>
        <v>30</v>
      </c>
    </row>
    <row r="40" spans="1:7" ht="15.95" customHeight="1" x14ac:dyDescent="0.25">
      <c r="A40" s="106"/>
      <c r="B40" s="107"/>
      <c r="C40" s="107"/>
      <c r="D40" s="37"/>
      <c r="E40" s="37"/>
      <c r="F40" s="37"/>
      <c r="G40" s="38"/>
    </row>
    <row r="41" spans="1:7" ht="15.95" customHeight="1" thickBot="1" x14ac:dyDescent="0.3">
      <c r="A41" s="97"/>
      <c r="B41" s="44"/>
      <c r="C41" s="44"/>
      <c r="D41" s="45"/>
      <c r="E41" s="45"/>
      <c r="F41" s="45"/>
      <c r="G41" s="46"/>
    </row>
    <row r="42" spans="1:7" ht="15.95" customHeight="1" x14ac:dyDescent="0.25">
      <c r="A42" s="97"/>
      <c r="B42" s="127"/>
      <c r="C42" s="128"/>
      <c r="D42" s="47" t="s">
        <v>5</v>
      </c>
      <c r="E42" s="47" t="s">
        <v>6</v>
      </c>
      <c r="F42" s="47" t="s">
        <v>7</v>
      </c>
      <c r="G42" s="48" t="s">
        <v>8</v>
      </c>
    </row>
    <row r="43" spans="1:7" ht="15.95" customHeight="1" x14ac:dyDescent="0.25">
      <c r="A43" s="97"/>
      <c r="B43" s="129" t="s">
        <v>35</v>
      </c>
      <c r="C43" s="130"/>
      <c r="D43" s="49">
        <f>D6+D17+D28+D38</f>
        <v>29</v>
      </c>
      <c r="E43" s="49">
        <f>E6+E17+E28+E38</f>
        <v>2</v>
      </c>
      <c r="F43" s="49">
        <f>F6+F17+F28+F38</f>
        <v>30</v>
      </c>
      <c r="G43" s="50">
        <v>90</v>
      </c>
    </row>
    <row r="44" spans="1:7" ht="15.95" customHeight="1" x14ac:dyDescent="0.25">
      <c r="A44" s="97"/>
      <c r="B44" s="129" t="s">
        <v>36</v>
      </c>
      <c r="C44" s="130"/>
      <c r="D44" s="49">
        <v>21</v>
      </c>
      <c r="E44" s="49">
        <v>0</v>
      </c>
      <c r="F44" s="49">
        <v>21</v>
      </c>
      <c r="G44" s="50">
        <v>42</v>
      </c>
    </row>
    <row r="45" spans="1:7" ht="15.95" customHeight="1" thickBot="1" x14ac:dyDescent="0.3">
      <c r="A45" s="97"/>
      <c r="B45" s="131" t="s">
        <v>37</v>
      </c>
      <c r="C45" s="132"/>
      <c r="D45" s="51"/>
      <c r="E45" s="51"/>
      <c r="F45" s="51"/>
      <c r="G45" s="52">
        <f t="shared" ref="G45" si="0">G44/G43</f>
        <v>0.46666666666666667</v>
      </c>
    </row>
    <row r="46" spans="1:7" ht="15.95" customHeight="1" thickBot="1" x14ac:dyDescent="0.3">
      <c r="A46" s="108"/>
      <c r="B46" s="54"/>
      <c r="C46" s="54"/>
      <c r="D46" s="55"/>
      <c r="E46" s="55"/>
      <c r="F46" s="55"/>
      <c r="G46" s="56"/>
    </row>
    <row r="47" spans="1:7" s="109" customFormat="1" ht="15.95" customHeight="1" thickBot="1" x14ac:dyDescent="0.3">
      <c r="B47" s="110"/>
      <c r="C47" s="110"/>
    </row>
    <row r="48" spans="1:7" s="109" customFormat="1" ht="15.95" customHeight="1" thickBot="1" x14ac:dyDescent="0.3">
      <c r="A48" s="156" t="s">
        <v>39</v>
      </c>
      <c r="B48" s="157"/>
      <c r="C48" s="157"/>
      <c r="D48" s="157"/>
      <c r="E48" s="157"/>
      <c r="F48" s="157"/>
      <c r="G48" s="158"/>
    </row>
    <row r="49" spans="1:18" s="110" customFormat="1" ht="15.95" customHeight="1" thickBot="1" x14ac:dyDescent="0.3">
      <c r="A49" s="159"/>
      <c r="B49" s="160"/>
      <c r="C49" s="160"/>
      <c r="D49" s="161"/>
      <c r="E49" s="161"/>
      <c r="F49" s="161"/>
      <c r="G49" s="161"/>
    </row>
    <row r="50" spans="1:18" s="110" customFormat="1" ht="27" customHeight="1" thickBot="1" x14ac:dyDescent="0.3">
      <c r="A50" s="59" t="s">
        <v>2</v>
      </c>
      <c r="B50" s="60" t="s">
        <v>3</v>
      </c>
      <c r="C50" s="60" t="s">
        <v>16</v>
      </c>
      <c r="D50" s="60" t="s">
        <v>5</v>
      </c>
      <c r="E50" s="60" t="s">
        <v>6</v>
      </c>
      <c r="F50" s="60" t="s">
        <v>7</v>
      </c>
      <c r="G50" s="61" t="s">
        <v>8</v>
      </c>
    </row>
    <row r="51" spans="1:18" s="110" customFormat="1" ht="15.95" customHeight="1" x14ac:dyDescent="0.25">
      <c r="A51" s="111" t="s">
        <v>40</v>
      </c>
      <c r="B51" s="112" t="s">
        <v>41</v>
      </c>
      <c r="C51" s="112" t="s">
        <v>16</v>
      </c>
      <c r="D51" s="112">
        <v>3</v>
      </c>
      <c r="E51" s="112">
        <v>0</v>
      </c>
      <c r="F51" s="112">
        <v>3</v>
      </c>
      <c r="G51" s="113">
        <v>6</v>
      </c>
      <c r="K51" s="114"/>
      <c r="L51" s="114"/>
      <c r="M51" s="114"/>
      <c r="N51" s="114"/>
      <c r="P51" s="70"/>
      <c r="Q51" s="84"/>
      <c r="R51" s="70"/>
    </row>
    <row r="52" spans="1:18" s="110" customFormat="1" ht="15.95" customHeight="1" x14ac:dyDescent="0.25">
      <c r="A52" s="111" t="s">
        <v>42</v>
      </c>
      <c r="B52" s="112" t="s">
        <v>43</v>
      </c>
      <c r="C52" s="112" t="s">
        <v>16</v>
      </c>
      <c r="D52" s="112">
        <v>3</v>
      </c>
      <c r="E52" s="112">
        <v>0</v>
      </c>
      <c r="F52" s="112">
        <v>3</v>
      </c>
      <c r="G52" s="115">
        <v>6</v>
      </c>
      <c r="K52" s="114"/>
      <c r="L52" s="114"/>
      <c r="M52" s="114"/>
      <c r="N52" s="114"/>
      <c r="P52" s="70"/>
      <c r="Q52" s="84"/>
      <c r="R52" s="70"/>
    </row>
    <row r="53" spans="1:18" s="110" customFormat="1" ht="15.95" customHeight="1" x14ac:dyDescent="0.25">
      <c r="A53" s="116" t="s">
        <v>44</v>
      </c>
      <c r="B53" s="117" t="s">
        <v>45</v>
      </c>
      <c r="C53" s="117" t="s">
        <v>16</v>
      </c>
      <c r="D53" s="117">
        <v>3</v>
      </c>
      <c r="E53" s="117">
        <v>0</v>
      </c>
      <c r="F53" s="117">
        <v>3</v>
      </c>
      <c r="G53" s="115">
        <v>6</v>
      </c>
      <c r="K53" s="114"/>
      <c r="L53" s="114"/>
      <c r="M53" s="114"/>
      <c r="N53" s="114"/>
      <c r="P53" s="70"/>
      <c r="Q53" s="84"/>
      <c r="R53" s="70"/>
    </row>
    <row r="54" spans="1:18" s="110" customFormat="1" ht="15.95" customHeight="1" x14ac:dyDescent="0.25">
      <c r="A54" s="116" t="s">
        <v>46</v>
      </c>
      <c r="B54" s="117" t="s">
        <v>47</v>
      </c>
      <c r="C54" s="117" t="s">
        <v>16</v>
      </c>
      <c r="D54" s="117">
        <v>3</v>
      </c>
      <c r="E54" s="117">
        <v>0</v>
      </c>
      <c r="F54" s="117">
        <v>3</v>
      </c>
      <c r="G54" s="115">
        <v>6</v>
      </c>
      <c r="K54" s="114"/>
      <c r="L54" s="114"/>
      <c r="M54" s="114"/>
      <c r="N54" s="114"/>
      <c r="P54" s="70"/>
      <c r="Q54" s="84"/>
      <c r="R54" s="70"/>
    </row>
    <row r="55" spans="1:18" s="110" customFormat="1" ht="15.95" customHeight="1" x14ac:dyDescent="0.25">
      <c r="A55" s="116" t="s">
        <v>48</v>
      </c>
      <c r="B55" s="117" t="s">
        <v>49</v>
      </c>
      <c r="C55" s="117" t="s">
        <v>16</v>
      </c>
      <c r="D55" s="117">
        <v>2</v>
      </c>
      <c r="E55" s="117">
        <v>2</v>
      </c>
      <c r="F55" s="117">
        <v>4</v>
      </c>
      <c r="G55" s="115">
        <v>6</v>
      </c>
      <c r="K55" s="114"/>
      <c r="L55" s="114"/>
      <c r="M55" s="114"/>
      <c r="N55" s="114"/>
      <c r="P55" s="70"/>
      <c r="Q55" s="84"/>
      <c r="R55" s="70"/>
    </row>
    <row r="56" spans="1:18" s="110" customFormat="1" ht="15.95" customHeight="1" x14ac:dyDescent="0.25">
      <c r="A56" s="116" t="s">
        <v>50</v>
      </c>
      <c r="B56" s="117" t="s">
        <v>51</v>
      </c>
      <c r="C56" s="117" t="s">
        <v>16</v>
      </c>
      <c r="D56" s="117">
        <v>3</v>
      </c>
      <c r="E56" s="117">
        <v>0</v>
      </c>
      <c r="F56" s="117">
        <v>3</v>
      </c>
      <c r="G56" s="115">
        <v>6</v>
      </c>
      <c r="K56" s="114"/>
      <c r="L56" s="114"/>
      <c r="M56" s="114"/>
      <c r="N56" s="114"/>
      <c r="P56" s="70"/>
      <c r="Q56" s="84"/>
      <c r="R56" s="70"/>
    </row>
    <row r="57" spans="1:18" s="110" customFormat="1" ht="15.95" customHeight="1" x14ac:dyDescent="0.25">
      <c r="A57" s="116" t="s">
        <v>52</v>
      </c>
      <c r="B57" s="117" t="s">
        <v>53</v>
      </c>
      <c r="C57" s="117" t="s">
        <v>16</v>
      </c>
      <c r="D57" s="117">
        <v>3</v>
      </c>
      <c r="E57" s="117">
        <v>0</v>
      </c>
      <c r="F57" s="117">
        <v>3</v>
      </c>
      <c r="G57" s="115">
        <v>6</v>
      </c>
      <c r="K57" s="114"/>
      <c r="L57" s="114"/>
      <c r="M57" s="114"/>
      <c r="N57" s="114"/>
      <c r="P57" s="70"/>
      <c r="Q57" s="84"/>
      <c r="R57" s="70"/>
    </row>
    <row r="58" spans="1:18" s="110" customFormat="1" ht="15.95" customHeight="1" x14ac:dyDescent="0.25">
      <c r="A58" s="116" t="s">
        <v>54</v>
      </c>
      <c r="B58" s="117" t="s">
        <v>55</v>
      </c>
      <c r="C58" s="117" t="s">
        <v>16</v>
      </c>
      <c r="D58" s="117">
        <v>3</v>
      </c>
      <c r="E58" s="117">
        <v>0</v>
      </c>
      <c r="F58" s="117">
        <v>3</v>
      </c>
      <c r="G58" s="115">
        <v>6</v>
      </c>
      <c r="K58" s="114"/>
      <c r="L58" s="114"/>
      <c r="M58" s="114"/>
      <c r="N58" s="114"/>
      <c r="P58" s="70"/>
      <c r="Q58" s="84"/>
      <c r="R58" s="70"/>
    </row>
    <row r="59" spans="1:18" s="110" customFormat="1" ht="15.95" customHeight="1" x14ac:dyDescent="0.25">
      <c r="A59" s="116" t="s">
        <v>56</v>
      </c>
      <c r="B59" s="117" t="s">
        <v>57</v>
      </c>
      <c r="C59" s="117" t="s">
        <v>16</v>
      </c>
      <c r="D59" s="117">
        <v>2</v>
      </c>
      <c r="E59" s="117">
        <v>2</v>
      </c>
      <c r="F59" s="117">
        <v>4</v>
      </c>
      <c r="G59" s="115">
        <v>6</v>
      </c>
      <c r="K59" s="114"/>
      <c r="L59" s="114"/>
      <c r="M59" s="114"/>
      <c r="N59" s="114"/>
      <c r="P59" s="70"/>
      <c r="Q59" s="84"/>
      <c r="R59" s="70"/>
    </row>
    <row r="60" spans="1:18" s="110" customFormat="1" ht="15.95" customHeight="1" x14ac:dyDescent="0.25">
      <c r="A60" s="116" t="s">
        <v>58</v>
      </c>
      <c r="B60" s="117" t="s">
        <v>59</v>
      </c>
      <c r="C60" s="117" t="s">
        <v>16</v>
      </c>
      <c r="D60" s="117">
        <v>3</v>
      </c>
      <c r="E60" s="117">
        <v>0</v>
      </c>
      <c r="F60" s="117">
        <v>3</v>
      </c>
      <c r="G60" s="115">
        <v>6</v>
      </c>
      <c r="K60" s="114"/>
      <c r="L60" s="114"/>
      <c r="M60" s="114"/>
      <c r="N60" s="114"/>
      <c r="P60" s="70"/>
      <c r="Q60" s="84"/>
      <c r="R60" s="70"/>
    </row>
    <row r="61" spans="1:18" s="110" customFormat="1" ht="15.95" customHeight="1" x14ac:dyDescent="0.25">
      <c r="A61" s="116" t="s">
        <v>60</v>
      </c>
      <c r="B61" s="69" t="s">
        <v>61</v>
      </c>
      <c r="C61" s="118" t="s">
        <v>16</v>
      </c>
      <c r="D61" s="118">
        <v>3</v>
      </c>
      <c r="E61" s="118">
        <v>0</v>
      </c>
      <c r="F61" s="118">
        <v>3</v>
      </c>
      <c r="G61" s="119">
        <v>6</v>
      </c>
      <c r="K61" s="114"/>
      <c r="L61" s="114"/>
      <c r="M61" s="114"/>
      <c r="N61" s="114"/>
      <c r="P61" s="70"/>
      <c r="Q61" s="84"/>
      <c r="R61" s="70"/>
    </row>
    <row r="63" spans="1:18" ht="31.5" x14ac:dyDescent="0.25">
      <c r="B63" s="120" t="s">
        <v>62</v>
      </c>
    </row>
  </sheetData>
  <mergeCells count="16">
    <mergeCell ref="A20:G20"/>
    <mergeCell ref="A1:G4"/>
    <mergeCell ref="A6:G6"/>
    <mergeCell ref="A7:G7"/>
    <mergeCell ref="A17:B17"/>
    <mergeCell ref="A19:G19"/>
    <mergeCell ref="B44:C44"/>
    <mergeCell ref="B45:C45"/>
    <mergeCell ref="A48:G48"/>
    <mergeCell ref="A49:G49"/>
    <mergeCell ref="A28:B28"/>
    <mergeCell ref="A30:G30"/>
    <mergeCell ref="A31:G31"/>
    <mergeCell ref="A39:B39"/>
    <mergeCell ref="B42:C42"/>
    <mergeCell ref="B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TEZLİ PROGRAMI</vt:lpstr>
      <vt:lpstr>TEZSİZ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2020-06-29T10:51:17Z</dcterms:created>
  <dcterms:modified xsi:type="dcterms:W3CDTF">2020-06-29T10:56:19Z</dcterms:modified>
</cp:coreProperties>
</file>