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skudaredutr-my.sharepoint.com/personal/salih_bilgin_uskudar_edu_tr/Documents/Fakülte (Komisyon, Tanıtım, Müf. vs.)/Çap Yan dal Müfredatları/"/>
    </mc:Choice>
  </mc:AlternateContent>
  <bookViews>
    <workbookView xWindow="0" yWindow="0" windowWidth="28800" windowHeight="12315"/>
  </bookViews>
  <sheets>
    <sheet name="SBU ÇAP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F52" i="2" s="1"/>
  <c r="F54" i="2" s="1"/>
  <c r="K17" i="2"/>
  <c r="L17" i="2"/>
  <c r="M17" i="2"/>
  <c r="N17" i="2"/>
  <c r="C28" i="2"/>
  <c r="D28" i="2"/>
  <c r="E28" i="2"/>
  <c r="F28" i="2"/>
  <c r="K28" i="2"/>
  <c r="L28" i="2"/>
  <c r="M28" i="2"/>
  <c r="N28" i="2"/>
  <c r="C39" i="2"/>
  <c r="D39" i="2"/>
  <c r="E39" i="2"/>
  <c r="F39" i="2"/>
  <c r="K39" i="2"/>
  <c r="L39" i="2"/>
  <c r="M39" i="2"/>
  <c r="N39" i="2"/>
  <c r="C49" i="2"/>
  <c r="D49" i="2"/>
  <c r="E49" i="2"/>
  <c r="F49" i="2"/>
  <c r="K49" i="2"/>
  <c r="L49" i="2"/>
  <c r="M49" i="2"/>
  <c r="N49" i="2"/>
  <c r="D52" i="2"/>
  <c r="D53" i="2"/>
  <c r="D54" i="2" s="1"/>
  <c r="C54" i="2"/>
  <c r="E54" i="2"/>
</calcChain>
</file>

<file path=xl/sharedStrings.xml><?xml version="1.0" encoding="utf-8"?>
<sst xmlns="http://schemas.openxmlformats.org/spreadsheetml/2006/main" count="393" uniqueCount="256">
  <si>
    <t>11.00</t>
  </si>
  <si>
    <t>İspanyolca II</t>
  </si>
  <si>
    <t>ISP124</t>
  </si>
  <si>
    <t>İspanyolca I</t>
  </si>
  <si>
    <t>ISP123</t>
  </si>
  <si>
    <t>Rusça II</t>
  </si>
  <si>
    <t>RUS124</t>
  </si>
  <si>
    <t>Rusça I</t>
  </si>
  <si>
    <t>RUS123</t>
  </si>
  <si>
    <t>Çince II</t>
  </si>
  <si>
    <t>CIN124</t>
  </si>
  <si>
    <t>Çince I</t>
  </si>
  <si>
    <t>CIN123</t>
  </si>
  <si>
    <t>Arapça II</t>
  </si>
  <si>
    <t>ARA124</t>
  </si>
  <si>
    <t>Arapça I</t>
  </si>
  <si>
    <t>ARA123</t>
  </si>
  <si>
    <t>AKTS</t>
  </si>
  <si>
    <t>K</t>
  </si>
  <si>
    <t>U</t>
  </si>
  <si>
    <t>T</t>
  </si>
  <si>
    <t>Seçmeli Dil*</t>
  </si>
  <si>
    <t>*Öğrencilerimiz Bölüm Dışı Seçmeli derslerini diğer Fakültelerden de alabilirler.</t>
  </si>
  <si>
    <t>Liderlik ve Stratejik Değişim</t>
  </si>
  <si>
    <t>PSI 460</t>
  </si>
  <si>
    <t>Postmodernizm</t>
  </si>
  <si>
    <t>FEL 451</t>
  </si>
  <si>
    <t>Felsefeye Giriş</t>
  </si>
  <si>
    <t>FEL 121</t>
  </si>
  <si>
    <t>Kültürlerarası Psikoloji</t>
  </si>
  <si>
    <t>PSI 440</t>
  </si>
  <si>
    <t>Çağdaş Türk Düşüncesi</t>
  </si>
  <si>
    <t>FEL 448</t>
  </si>
  <si>
    <t>Siyaset Felsefesi</t>
  </si>
  <si>
    <t>FEL 441</t>
  </si>
  <si>
    <t>Ön Şart</t>
  </si>
  <si>
    <t>P</t>
  </si>
  <si>
    <t>Ders Adı</t>
  </si>
  <si>
    <t>Ders Kodu</t>
  </si>
  <si>
    <t>8. Dönem</t>
  </si>
  <si>
    <t>7. Dönem</t>
  </si>
  <si>
    <t>Türkiye'nin Toplumsal Yapısı</t>
  </si>
  <si>
    <t>SOS 332</t>
  </si>
  <si>
    <t>Popüler Kültür ve Gençlik</t>
  </si>
  <si>
    <t>SOS 344</t>
  </si>
  <si>
    <t>Modern Ortadoğu Tarihi II</t>
  </si>
  <si>
    <t>TRH 306</t>
  </si>
  <si>
    <t>Modern Ortadoğu Tarihi I</t>
  </si>
  <si>
    <t>TRH 305</t>
  </si>
  <si>
    <t>Toplumsal Hareketler</t>
  </si>
  <si>
    <t>SOS 340</t>
  </si>
  <si>
    <t>Genel Türk Tarihi</t>
  </si>
  <si>
    <t>TRH 203</t>
  </si>
  <si>
    <t>Sanayi Sosyolojisi</t>
  </si>
  <si>
    <t>SOS 334</t>
  </si>
  <si>
    <t>İslam Tarihi ve Medeniyeti</t>
  </si>
  <si>
    <t>TRH 201</t>
  </si>
  <si>
    <t>Dünya Sorunları ve Felsefe</t>
  </si>
  <si>
    <t>FEL 346</t>
  </si>
  <si>
    <t>Sivil Toplum ve Demokrasi</t>
  </si>
  <si>
    <t>SOS 327</t>
  </si>
  <si>
    <t>Sosyal ve Kültürel Antropoloji</t>
  </si>
  <si>
    <t>SOS 240</t>
  </si>
  <si>
    <t>Türk Sosyoloji Tarihi</t>
  </si>
  <si>
    <t>SOS 341</t>
  </si>
  <si>
    <t>Sinema ve Felsefe</t>
  </si>
  <si>
    <t>FEL 242</t>
  </si>
  <si>
    <t xml:space="preserve">Sosyal Psikoloji </t>
  </si>
  <si>
    <t>PSI 205</t>
  </si>
  <si>
    <t>Osmanlı Tarihine Giriş II</t>
  </si>
  <si>
    <t>TRH 301</t>
  </si>
  <si>
    <t>Osmanlı Tarihine Giriş I</t>
  </si>
  <si>
    <t>TRH 204</t>
  </si>
  <si>
    <t>6. Dönem</t>
  </si>
  <si>
    <t>5. Dönem</t>
  </si>
  <si>
    <t>Bölüm Dışı Seçmeli Ders Havuzu</t>
  </si>
  <si>
    <t>Politik Değişimlerin Dinamikleri</t>
  </si>
  <si>
    <t>SBU 486</t>
  </si>
  <si>
    <t>Çin'in Siyasal ve Toplumsal Yapısı</t>
  </si>
  <si>
    <t>SBU 485</t>
  </si>
  <si>
    <t>İdare Hukuku</t>
  </si>
  <si>
    <t>SBU 480</t>
  </si>
  <si>
    <t>Latin Amerika'nın Siyasal ve Toplumsal Yapısı</t>
  </si>
  <si>
    <t>SBU 453</t>
  </si>
  <si>
    <t>AB ve Türkiye</t>
  </si>
  <si>
    <t>SBU 476</t>
  </si>
  <si>
    <t xml:space="preserve">AB'nin Dış İlişkileri </t>
  </si>
  <si>
    <t>SBU 463</t>
  </si>
  <si>
    <t>ABD'nin Dış Politikası</t>
  </si>
  <si>
    <t>SBU 478</t>
  </si>
  <si>
    <t>ABD Siyaseti ve Toplumsal Yapısı</t>
  </si>
  <si>
    <t>SBU 451</t>
  </si>
  <si>
    <t>Rusya'nın Siyasal ve Toplumsal Yapısı</t>
  </si>
  <si>
    <t>SBU 456</t>
  </si>
  <si>
    <t>Soğuk Savaş</t>
  </si>
  <si>
    <t>SBU 483</t>
  </si>
  <si>
    <t>Popülizm</t>
  </si>
  <si>
    <t>SBU 484</t>
  </si>
  <si>
    <t>Uluslararası Savaş ve Barış</t>
  </si>
  <si>
    <t>SBU 459</t>
  </si>
  <si>
    <t>Afrika'nın Siyasal ve Toplumsal Yapısı</t>
  </si>
  <si>
    <t>SBU 454</t>
  </si>
  <si>
    <t>İnsan Haklarının Uluslararası Alanda Korunması</t>
  </si>
  <si>
    <t>SBU 489</t>
  </si>
  <si>
    <t>Sınıraşan Sular Sorunu ve Uluslararası İlişkiler</t>
  </si>
  <si>
    <t>SBU 450</t>
  </si>
  <si>
    <t>Osmanlı'dan Cumhuriyet'e Toplumsal Dönüşüm ve Siyaset</t>
  </si>
  <si>
    <t>SBU 487</t>
  </si>
  <si>
    <t>Kamu Diplomasisi</t>
  </si>
  <si>
    <t>SBU 366</t>
  </si>
  <si>
    <t>Uluslararası Göç Sorunları</t>
  </si>
  <si>
    <t>SBU 358</t>
  </si>
  <si>
    <t>Türk Siyasal Düşüncesinin Evrimi</t>
  </si>
  <si>
    <t>SBU 352</t>
  </si>
  <si>
    <t>Milliyetçilik ve Küreselleşme</t>
  </si>
  <si>
    <t>SBU 369</t>
  </si>
  <si>
    <t>Sekülerleşme Teorileri</t>
  </si>
  <si>
    <t>SBU 392</t>
  </si>
  <si>
    <t>Ortadoğunun Siyasal ve Toplumsal Yapıları</t>
  </si>
  <si>
    <t>SBU 381</t>
  </si>
  <si>
    <t>Küresel Güney</t>
  </si>
  <si>
    <t>SBU 388</t>
  </si>
  <si>
    <t>Genel Ekonomi</t>
  </si>
  <si>
    <t>SBU 377</t>
  </si>
  <si>
    <t>Uluslararası Kalkınma</t>
  </si>
  <si>
    <t>SBU 384</t>
  </si>
  <si>
    <t>Küresel Siyaset</t>
  </si>
  <si>
    <t>SBU 379</t>
  </si>
  <si>
    <t>Uluslararası Ekonomi Politik</t>
  </si>
  <si>
    <t xml:space="preserve">SBU 330 </t>
  </si>
  <si>
    <t>Dünya Siyasetinde Güncel Konular</t>
  </si>
  <si>
    <t>SBU 387</t>
  </si>
  <si>
    <t>Cinsiyet ve Politika</t>
  </si>
  <si>
    <t>SBU 354</t>
  </si>
  <si>
    <t>Orta Asya ve Transkafkasya'nın Siyasal ve Toplumsal Yapısı</t>
  </si>
  <si>
    <t>SBU 367</t>
  </si>
  <si>
    <t>Siyasal Antropoloji</t>
  </si>
  <si>
    <t>SBU 390</t>
  </si>
  <si>
    <t>Demokrasi Teorisi</t>
  </si>
  <si>
    <t>SBU 351</t>
  </si>
  <si>
    <t>Avrupa Bütünleşme Süreci</t>
  </si>
  <si>
    <t xml:space="preserve">SBU 386 </t>
  </si>
  <si>
    <t>Güneydoğu Avrupa Ülkelerinin Siyasal ve Toplumsal Yapıları</t>
  </si>
  <si>
    <t>SBU 357</t>
  </si>
  <si>
    <t>Nöropolitik ve Biyopolitik</t>
  </si>
  <si>
    <t>SBU 382</t>
  </si>
  <si>
    <t>Emperyalizm Teorileri</t>
  </si>
  <si>
    <t>SBU 353</t>
  </si>
  <si>
    <t>Siyasal Modernleşme</t>
  </si>
  <si>
    <t>SBU 350</t>
  </si>
  <si>
    <t>Şiddetin Politik Psikolojisi</t>
  </si>
  <si>
    <t>SBU 375</t>
  </si>
  <si>
    <t>Bölüm Seçmeli Ders Havuzu</t>
  </si>
  <si>
    <t>Seçmeli / Toplam Ders Kredisi</t>
  </si>
  <si>
    <t>Toplam Seçmeli Ders Kredisi</t>
  </si>
  <si>
    <t>Toplam Ders Kredisi</t>
  </si>
  <si>
    <t>Toplam Kredi</t>
  </si>
  <si>
    <t>Bölüm Dışı Seçmeli IV</t>
  </si>
  <si>
    <t>XXX XXX</t>
  </si>
  <si>
    <t>Bölüm Dışı Seçmeli III</t>
  </si>
  <si>
    <t>Bölüm Seçmeli VIII</t>
  </si>
  <si>
    <t>SBU XXX</t>
  </si>
  <si>
    <t>Bölüm Seçmeli VI</t>
  </si>
  <si>
    <t>Bölüm Seçmeli VII</t>
  </si>
  <si>
    <t>Bölüm Seçmeli V</t>
  </si>
  <si>
    <t>Türk Dış Politikası II</t>
  </si>
  <si>
    <t>SBU 402</t>
  </si>
  <si>
    <t>Türk Dış Politikası I</t>
  </si>
  <si>
    <t>SBU 401</t>
  </si>
  <si>
    <t>Mezuniyet Projesi II</t>
  </si>
  <si>
    <t>SBU 426</t>
  </si>
  <si>
    <t>Mezuniyet Projesi I</t>
  </si>
  <si>
    <t>SBU 425</t>
  </si>
  <si>
    <t>DÖRDÜNCÜ YIL</t>
  </si>
  <si>
    <t>Bölüm Dışı Seçmeli II</t>
  </si>
  <si>
    <t>Bölüm Dışı Seçmeli I</t>
  </si>
  <si>
    <t>Bölüm Seçmeli IV</t>
  </si>
  <si>
    <t>Bölüm Seçmeli II</t>
  </si>
  <si>
    <t>Bölüm Seçmeli III</t>
  </si>
  <si>
    <t>Bölüm Seçmeli I</t>
  </si>
  <si>
    <t>Politik Psikoloji</t>
  </si>
  <si>
    <t>SBU 332</t>
  </si>
  <si>
    <t>Uluslararası İlişkiler Teorileri</t>
  </si>
  <si>
    <t>SBU 331</t>
  </si>
  <si>
    <t>Karşılaştırmalı Siyasal Sistemler</t>
  </si>
  <si>
    <t>SBU 328</t>
  </si>
  <si>
    <t>Uluslararası Örgütler</t>
  </si>
  <si>
    <t>SBU 301</t>
  </si>
  <si>
    <t>Türk Siyasal Hayatı II</t>
  </si>
  <si>
    <t>SBU 326</t>
  </si>
  <si>
    <t>Türk Siyasal Hayatı I</t>
  </si>
  <si>
    <t>SBU 327</t>
  </si>
  <si>
    <t>ÜÇÜNCÜ YIL</t>
  </si>
  <si>
    <t>Genel Sosyoloji</t>
  </si>
  <si>
    <t>SOS 143</t>
  </si>
  <si>
    <t>Psikoloji Kavram ve Yaklaşımları</t>
  </si>
  <si>
    <t>PSI 124</t>
  </si>
  <si>
    <t xml:space="preserve">Girişimcilik ve Proje Kültürü </t>
  </si>
  <si>
    <t>RPRE 104</t>
  </si>
  <si>
    <t>Siyaset Teorisi</t>
  </si>
  <si>
    <t>SBU 235</t>
  </si>
  <si>
    <t>Akademik Yazım Becerileri</t>
  </si>
  <si>
    <t>SBU 232</t>
  </si>
  <si>
    <t>Siyaset Biliminde Araştırma Yöntemleri</t>
  </si>
  <si>
    <t>SBU 233</t>
  </si>
  <si>
    <t>Uluslararası Hukuk</t>
  </si>
  <si>
    <t>SBU 230</t>
  </si>
  <si>
    <t>Anayasa Hukuku</t>
  </si>
  <si>
    <t>SBU 231</t>
  </si>
  <si>
    <t>Siyasi Tarih II</t>
  </si>
  <si>
    <t>SBU 228</t>
  </si>
  <si>
    <t>Siyasi Tarih I</t>
  </si>
  <si>
    <t>SBU 229</t>
  </si>
  <si>
    <t xml:space="preserve">Modern Dönem Siyasal Düşünce </t>
  </si>
  <si>
    <t>SBU 226</t>
  </si>
  <si>
    <t>Klasik Dönem Siyasal Düşünce</t>
  </si>
  <si>
    <t>SBU 227</t>
  </si>
  <si>
    <t>4. Dönem</t>
  </si>
  <si>
    <t>3. Dönem</t>
  </si>
  <si>
    <t>İKİNCİ YIL</t>
  </si>
  <si>
    <t>Üniversite Kültürü II</t>
  </si>
  <si>
    <t>RKUL 102</t>
  </si>
  <si>
    <t>Üniversite Kültürü I</t>
  </si>
  <si>
    <t>RKUL 101</t>
  </si>
  <si>
    <t>Türk Dili II</t>
  </si>
  <si>
    <t>TURK 102</t>
  </si>
  <si>
    <t>Türk Dili I</t>
  </si>
  <si>
    <t>TURK 101</t>
  </si>
  <si>
    <t>İngilizce II</t>
  </si>
  <si>
    <t>ING 102</t>
  </si>
  <si>
    <t>İngilizce I</t>
  </si>
  <si>
    <t>ING 101</t>
  </si>
  <si>
    <t>Atatürk İlkeleri ve İnkilap Tarihi II</t>
  </si>
  <si>
    <t>ATA 102</t>
  </si>
  <si>
    <t>Atatürk İlkeleri ve İnkilap Tarihi I</t>
  </si>
  <si>
    <t>ATA 101</t>
  </si>
  <si>
    <t xml:space="preserve">Eleştirel Düşünce </t>
  </si>
  <si>
    <t>FEL 122</t>
  </si>
  <si>
    <t>Pozitif Psikoloji ve İletişim Becerileri</t>
  </si>
  <si>
    <t>RPSI 109</t>
  </si>
  <si>
    <t>Hukukun Temel Kavramları</t>
  </si>
  <si>
    <t>SBU 130</t>
  </si>
  <si>
    <t>Uygarlık Tarihi</t>
  </si>
  <si>
    <t>SBU 129</t>
  </si>
  <si>
    <t>Uluslararası İlişkiler II</t>
  </si>
  <si>
    <t>SBU 128</t>
  </si>
  <si>
    <t>Uluslararası İlişkiler I</t>
  </si>
  <si>
    <t>SBU 127</t>
  </si>
  <si>
    <t>Siyaset Bilimi II</t>
  </si>
  <si>
    <t>SBU 108</t>
  </si>
  <si>
    <t>Siyaset Bilimi I</t>
  </si>
  <si>
    <t>SBU 107</t>
  </si>
  <si>
    <t>2. Dönem</t>
  </si>
  <si>
    <t>1. Dönem</t>
  </si>
  <si>
    <t>BİRİNCİ YIL</t>
  </si>
  <si>
    <t>Üsküdar Üniversitesi
İnsan ve Toplum Bilimleri Fakültesi
Siyaset Bilimi ve Uluslararası İlişkiler Bölümü
2019-2020 Lisans ÇAP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</si>
</sst>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</font>
    <font>
      <sz val="10"/>
      <name val="Arial Tur"/>
      <family val="2"/>
    </font>
    <font>
      <sz val="12"/>
      <color indexed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name val="Calibri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2"/>
      <color rgb="FFFF0000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2"/>
      <color rgb="FFDD0806"/>
      <name val="Calibri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9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Border="1" applyAlignment="1">
      <alignment horizontal="left" vertical="center" wrapText="1"/>
    </xf>
    <xf numFmtId="20" fontId="2" fillId="0" borderId="0" xfId="0" applyNumberFormat="1" applyFont="1" applyFill="1" applyBorder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4" fillId="0" borderId="2" xfId="2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3" applyFont="1" applyFill="1" applyBorder="1"/>
    <xf numFmtId="0" fontId="2" fillId="3" borderId="0" xfId="0" applyFont="1" applyFill="1" applyBorder="1" applyAlignment="1">
      <alignment vertical="center" wrapText="1"/>
    </xf>
    <xf numFmtId="0" fontId="2" fillId="0" borderId="0" xfId="3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 vertical="center"/>
    </xf>
    <xf numFmtId="0" fontId="2" fillId="3" borderId="6" xfId="3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4" borderId="7" xfId="4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" xfId="3" applyFont="1" applyFill="1" applyBorder="1"/>
    <xf numFmtId="0" fontId="7" fillId="4" borderId="15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0" fontId="7" fillId="0" borderId="0" xfId="3" applyFont="1" applyFill="1" applyBorder="1"/>
    <xf numFmtId="0" fontId="2" fillId="0" borderId="0" xfId="4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vertical="center"/>
    </xf>
    <xf numFmtId="0" fontId="2" fillId="6" borderId="1" xfId="3" applyFont="1" applyFill="1" applyBorder="1" applyAlignment="1">
      <alignment horizontal="center" vertical="center"/>
    </xf>
    <xf numFmtId="0" fontId="2" fillId="6" borderId="6" xfId="3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9" fontId="2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7" xfId="3" applyFont="1" applyFill="1" applyBorder="1" applyAlignment="1">
      <alignment horizontal="center" vertical="center"/>
    </xf>
    <xf numFmtId="0" fontId="2" fillId="3" borderId="16" xfId="3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3" borderId="6" xfId="3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2" fillId="3" borderId="17" xfId="3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7" borderId="1" xfId="3" applyFont="1" applyFill="1" applyBorder="1"/>
    <xf numFmtId="0" fontId="2" fillId="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">
    <cellStyle name="Normal" xfId="0" builtinId="0"/>
    <cellStyle name="Normal 2 3" xfId="2"/>
    <cellStyle name="Normal_EEE UNDERGRADUATE22062009" xfId="4"/>
    <cellStyle name="Normal_SON_AREL_CENG_UNDERGRADUATE_CURRICULUM_ENG_3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tabSelected="1" workbookViewId="0">
      <selection activeCell="A20" sqref="A20:F20"/>
    </sheetView>
  </sheetViews>
  <sheetFormatPr defaultColWidth="11.42578125" defaultRowHeight="15.75" x14ac:dyDescent="0.25"/>
  <cols>
    <col min="1" max="1" width="11.7109375" style="1" customWidth="1"/>
    <col min="2" max="2" width="45" style="1" customWidth="1"/>
    <col min="3" max="5" width="5.7109375" style="2" customWidth="1"/>
    <col min="6" max="6" width="6" style="2" customWidth="1"/>
    <col min="7" max="7" width="8.7109375" style="2" customWidth="1"/>
    <col min="8" max="8" width="2.28515625" style="1" customWidth="1"/>
    <col min="9" max="9" width="11.7109375" style="1" customWidth="1"/>
    <col min="10" max="10" width="40.7109375" style="1" customWidth="1"/>
    <col min="11" max="13" width="5.7109375" style="2" customWidth="1"/>
    <col min="14" max="14" width="6" style="2" customWidth="1"/>
    <col min="15" max="15" width="12.85546875" style="2" customWidth="1"/>
    <col min="16" max="16" width="0.28515625" style="1" customWidth="1"/>
    <col min="17" max="26" width="11.42578125" style="1" hidden="1" customWidth="1"/>
    <col min="27" max="27" width="20.5703125" style="1" customWidth="1"/>
    <col min="28" max="16384" width="11.42578125" style="1"/>
  </cols>
  <sheetData>
    <row r="1" spans="1:16" ht="15.95" customHeight="1" x14ac:dyDescent="0.25">
      <c r="A1" s="43" t="s">
        <v>255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15.9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15.9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6" ht="15.95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6" ht="15.95" customHeight="1" x14ac:dyDescent="0.25">
      <c r="A6" s="43" t="s">
        <v>254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6" ht="15.95" customHeight="1" x14ac:dyDescent="0.25">
      <c r="A7" s="96" t="s">
        <v>253</v>
      </c>
      <c r="B7" s="96"/>
      <c r="C7" s="96"/>
      <c r="D7" s="96"/>
      <c r="E7" s="96"/>
      <c r="F7" s="96"/>
      <c r="G7" s="53"/>
      <c r="H7" s="15"/>
      <c r="I7" s="31" t="s">
        <v>252</v>
      </c>
      <c r="J7" s="31"/>
      <c r="K7" s="31"/>
      <c r="L7" s="31"/>
      <c r="M7" s="31"/>
      <c r="N7" s="31"/>
      <c r="O7" s="53"/>
    </row>
    <row r="8" spans="1:16" ht="15.95" customHeight="1" x14ac:dyDescent="0.25">
      <c r="A8" s="25" t="s">
        <v>38</v>
      </c>
      <c r="B8" s="25" t="s">
        <v>37</v>
      </c>
      <c r="C8" s="59" t="s">
        <v>20</v>
      </c>
      <c r="D8" s="59" t="s">
        <v>36</v>
      </c>
      <c r="E8" s="59" t="s">
        <v>18</v>
      </c>
      <c r="F8" s="58" t="s">
        <v>17</v>
      </c>
      <c r="G8" s="58" t="s">
        <v>35</v>
      </c>
      <c r="H8" s="15"/>
      <c r="I8" s="25" t="s">
        <v>38</v>
      </c>
      <c r="J8" s="25" t="s">
        <v>37</v>
      </c>
      <c r="K8" s="59" t="s">
        <v>20</v>
      </c>
      <c r="L8" s="59" t="s">
        <v>36</v>
      </c>
      <c r="M8" s="59" t="s">
        <v>18</v>
      </c>
      <c r="N8" s="58" t="s">
        <v>17</v>
      </c>
      <c r="O8" s="58" t="s">
        <v>35</v>
      </c>
    </row>
    <row r="9" spans="1:16" ht="15.95" customHeight="1" x14ac:dyDescent="0.25">
      <c r="A9" s="62" t="s">
        <v>251</v>
      </c>
      <c r="B9" s="62" t="s">
        <v>250</v>
      </c>
      <c r="C9" s="21">
        <v>3</v>
      </c>
      <c r="D9" s="21">
        <v>0</v>
      </c>
      <c r="E9" s="21">
        <v>3</v>
      </c>
      <c r="F9" s="19">
        <v>5</v>
      </c>
      <c r="G9" s="19"/>
      <c r="H9" s="93"/>
      <c r="I9" s="69" t="s">
        <v>249</v>
      </c>
      <c r="J9" s="62" t="s">
        <v>248</v>
      </c>
      <c r="K9" s="21">
        <v>3</v>
      </c>
      <c r="L9" s="21">
        <v>0</v>
      </c>
      <c r="M9" s="21">
        <v>3</v>
      </c>
      <c r="N9" s="19">
        <v>5</v>
      </c>
      <c r="O9" s="19"/>
    </row>
    <row r="10" spans="1:16" ht="15.95" customHeight="1" x14ac:dyDescent="0.25">
      <c r="A10" s="62" t="s">
        <v>247</v>
      </c>
      <c r="B10" s="62" t="s">
        <v>246</v>
      </c>
      <c r="C10" s="21">
        <v>3</v>
      </c>
      <c r="D10" s="21">
        <v>0</v>
      </c>
      <c r="E10" s="21">
        <v>3</v>
      </c>
      <c r="F10" s="19">
        <v>5</v>
      </c>
      <c r="G10" s="19"/>
      <c r="H10" s="93"/>
      <c r="I10" s="62" t="s">
        <v>245</v>
      </c>
      <c r="J10" s="62" t="s">
        <v>244</v>
      </c>
      <c r="K10" s="21">
        <v>3</v>
      </c>
      <c r="L10" s="21">
        <v>0</v>
      </c>
      <c r="M10" s="21">
        <v>3</v>
      </c>
      <c r="N10" s="19">
        <v>5</v>
      </c>
      <c r="O10" s="19"/>
    </row>
    <row r="11" spans="1:16" ht="15.95" customHeight="1" x14ac:dyDescent="0.25">
      <c r="A11" s="62" t="s">
        <v>243</v>
      </c>
      <c r="B11" s="95" t="s">
        <v>242</v>
      </c>
      <c r="C11" s="21">
        <v>3</v>
      </c>
      <c r="D11" s="21">
        <v>0</v>
      </c>
      <c r="E11" s="21">
        <v>3</v>
      </c>
      <c r="F11" s="19">
        <v>5</v>
      </c>
      <c r="G11" s="19"/>
      <c r="H11" s="93"/>
      <c r="I11" s="62" t="s">
        <v>241</v>
      </c>
      <c r="J11" s="62" t="s">
        <v>240</v>
      </c>
      <c r="K11" s="21">
        <v>3</v>
      </c>
      <c r="L11" s="21">
        <v>0</v>
      </c>
      <c r="M11" s="21">
        <v>3</v>
      </c>
      <c r="N11" s="19">
        <v>5</v>
      </c>
      <c r="O11" s="19"/>
    </row>
    <row r="12" spans="1:16" ht="15.95" customHeight="1" x14ac:dyDescent="0.25">
      <c r="A12" s="22" t="s">
        <v>239</v>
      </c>
      <c r="B12" s="22" t="s">
        <v>238</v>
      </c>
      <c r="C12" s="21">
        <v>3</v>
      </c>
      <c r="D12" s="21">
        <v>0</v>
      </c>
      <c r="E12" s="21">
        <v>3</v>
      </c>
      <c r="F12" s="19">
        <v>5</v>
      </c>
      <c r="G12" s="19"/>
      <c r="H12" s="93"/>
      <c r="I12" s="62" t="s">
        <v>237</v>
      </c>
      <c r="J12" s="94" t="s">
        <v>236</v>
      </c>
      <c r="K12" s="21">
        <v>3</v>
      </c>
      <c r="L12" s="21">
        <v>0</v>
      </c>
      <c r="M12" s="21">
        <v>3</v>
      </c>
      <c r="N12" s="19">
        <v>5</v>
      </c>
      <c r="O12" s="19"/>
      <c r="P12" s="17"/>
    </row>
    <row r="13" spans="1:16" ht="15.95" customHeight="1" x14ac:dyDescent="0.25">
      <c r="A13" s="62" t="s">
        <v>235</v>
      </c>
      <c r="B13" s="62" t="s">
        <v>234</v>
      </c>
      <c r="C13" s="21">
        <v>2</v>
      </c>
      <c r="D13" s="21">
        <v>0</v>
      </c>
      <c r="E13" s="21">
        <v>2</v>
      </c>
      <c r="F13" s="19">
        <v>3</v>
      </c>
      <c r="G13" s="57"/>
      <c r="H13" s="93"/>
      <c r="I13" s="62" t="s">
        <v>233</v>
      </c>
      <c r="J13" s="62" t="s">
        <v>232</v>
      </c>
      <c r="K13" s="21">
        <v>2</v>
      </c>
      <c r="L13" s="21">
        <v>0</v>
      </c>
      <c r="M13" s="21">
        <v>2</v>
      </c>
      <c r="N13" s="19">
        <v>3</v>
      </c>
      <c r="O13" s="19"/>
    </row>
    <row r="14" spans="1:16" s="17" customFormat="1" ht="15.95" customHeight="1" x14ac:dyDescent="0.25">
      <c r="A14" s="62" t="s">
        <v>231</v>
      </c>
      <c r="B14" s="62" t="s">
        <v>230</v>
      </c>
      <c r="C14" s="21">
        <v>3</v>
      </c>
      <c r="D14" s="21">
        <v>0</v>
      </c>
      <c r="E14" s="21">
        <v>3</v>
      </c>
      <c r="F14" s="19">
        <v>3</v>
      </c>
      <c r="G14" s="19"/>
      <c r="H14" s="91"/>
      <c r="I14" s="62" t="s">
        <v>229</v>
      </c>
      <c r="J14" s="62" t="s">
        <v>228</v>
      </c>
      <c r="K14" s="21">
        <v>3</v>
      </c>
      <c r="L14" s="21">
        <v>0</v>
      </c>
      <c r="M14" s="21">
        <v>3</v>
      </c>
      <c r="N14" s="19">
        <v>3</v>
      </c>
      <c r="O14" s="19"/>
    </row>
    <row r="15" spans="1:16" ht="15.95" customHeight="1" x14ac:dyDescent="0.25">
      <c r="A15" s="62" t="s">
        <v>227</v>
      </c>
      <c r="B15" s="62" t="s">
        <v>226</v>
      </c>
      <c r="C15" s="21">
        <v>2</v>
      </c>
      <c r="D15" s="21">
        <v>0</v>
      </c>
      <c r="E15" s="21">
        <v>2</v>
      </c>
      <c r="F15" s="19">
        <v>3</v>
      </c>
      <c r="G15" s="19"/>
      <c r="H15" s="93"/>
      <c r="I15" s="62" t="s">
        <v>225</v>
      </c>
      <c r="J15" s="62" t="s">
        <v>224</v>
      </c>
      <c r="K15" s="21">
        <v>2</v>
      </c>
      <c r="L15" s="21">
        <v>0</v>
      </c>
      <c r="M15" s="21">
        <v>2</v>
      </c>
      <c r="N15" s="19">
        <v>3</v>
      </c>
      <c r="O15" s="19"/>
    </row>
    <row r="16" spans="1:16" ht="15.95" customHeight="1" x14ac:dyDescent="0.25">
      <c r="A16" s="62" t="s">
        <v>223</v>
      </c>
      <c r="B16" s="62" t="s">
        <v>222</v>
      </c>
      <c r="C16" s="21">
        <v>0</v>
      </c>
      <c r="D16" s="21">
        <v>2</v>
      </c>
      <c r="E16" s="21">
        <v>1</v>
      </c>
      <c r="F16" s="19">
        <v>1</v>
      </c>
      <c r="G16" s="19"/>
      <c r="H16" s="93"/>
      <c r="I16" s="62" t="s">
        <v>221</v>
      </c>
      <c r="J16" s="62" t="s">
        <v>220</v>
      </c>
      <c r="K16" s="21">
        <v>0</v>
      </c>
      <c r="L16" s="21">
        <v>2</v>
      </c>
      <c r="M16" s="21">
        <v>1</v>
      </c>
      <c r="N16" s="19">
        <v>1</v>
      </c>
      <c r="O16" s="19"/>
    </row>
    <row r="17" spans="1:15" ht="15.95" customHeight="1" x14ac:dyDescent="0.25">
      <c r="A17" s="61" t="s">
        <v>156</v>
      </c>
      <c r="B17" s="61"/>
      <c r="C17" s="60">
        <f>SUM(C9:C16)</f>
        <v>19</v>
      </c>
      <c r="D17" s="60">
        <f>SUM(D9:D16)</f>
        <v>2</v>
      </c>
      <c r="E17" s="60">
        <f>SUM(E9:E16)</f>
        <v>20</v>
      </c>
      <c r="F17" s="60">
        <f>SUM(F9:F16)</f>
        <v>30</v>
      </c>
      <c r="G17" s="60"/>
      <c r="H17" s="15"/>
      <c r="I17" s="61" t="s">
        <v>156</v>
      </c>
      <c r="J17" s="61"/>
      <c r="K17" s="60">
        <f>SUM(K9:K16)</f>
        <v>19</v>
      </c>
      <c r="L17" s="60">
        <f>SUM(L9:L16)</f>
        <v>2</v>
      </c>
      <c r="M17" s="60">
        <f>SUM(M9:M16)</f>
        <v>20</v>
      </c>
      <c r="N17" s="60">
        <f>SUM(N9:N16)</f>
        <v>30</v>
      </c>
      <c r="O17" s="60"/>
    </row>
    <row r="18" spans="1:15" ht="15.95" customHeight="1" x14ac:dyDescent="0.25"/>
    <row r="19" spans="1:15" ht="15.95" customHeight="1" x14ac:dyDescent="0.25">
      <c r="A19" s="43" t="s">
        <v>219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5.95" customHeight="1" x14ac:dyDescent="0.25">
      <c r="A20" s="31" t="s">
        <v>218</v>
      </c>
      <c r="B20" s="31"/>
      <c r="C20" s="31"/>
      <c r="D20" s="31"/>
      <c r="E20" s="31"/>
      <c r="F20" s="31"/>
      <c r="G20" s="53"/>
      <c r="H20" s="15"/>
      <c r="I20" s="31" t="s">
        <v>217</v>
      </c>
      <c r="J20" s="31"/>
      <c r="K20" s="31"/>
      <c r="L20" s="31"/>
      <c r="M20" s="31"/>
      <c r="N20" s="31"/>
      <c r="O20" s="53"/>
    </row>
    <row r="21" spans="1:15" ht="15.95" customHeight="1" x14ac:dyDescent="0.25">
      <c r="A21" s="74" t="s">
        <v>38</v>
      </c>
      <c r="B21" s="74" t="s">
        <v>37</v>
      </c>
      <c r="C21" s="24" t="s">
        <v>20</v>
      </c>
      <c r="D21" s="24" t="s">
        <v>36</v>
      </c>
      <c r="E21" s="24" t="s">
        <v>18</v>
      </c>
      <c r="F21" s="23" t="s">
        <v>17</v>
      </c>
      <c r="G21" s="23" t="s">
        <v>35</v>
      </c>
      <c r="H21" s="15"/>
      <c r="I21" s="74" t="s">
        <v>38</v>
      </c>
      <c r="J21" s="74" t="s">
        <v>37</v>
      </c>
      <c r="K21" s="24" t="s">
        <v>20</v>
      </c>
      <c r="L21" s="24" t="s">
        <v>36</v>
      </c>
      <c r="M21" s="24" t="s">
        <v>18</v>
      </c>
      <c r="N21" s="23" t="s">
        <v>17</v>
      </c>
      <c r="O21" s="23" t="s">
        <v>35</v>
      </c>
    </row>
    <row r="22" spans="1:15" ht="15.95" customHeight="1" x14ac:dyDescent="0.25">
      <c r="A22" s="62" t="s">
        <v>216</v>
      </c>
      <c r="B22" s="62" t="s">
        <v>215</v>
      </c>
      <c r="C22" s="21">
        <v>3</v>
      </c>
      <c r="D22" s="21">
        <v>0</v>
      </c>
      <c r="E22" s="21">
        <v>3</v>
      </c>
      <c r="F22" s="19">
        <v>5</v>
      </c>
      <c r="G22" s="19"/>
      <c r="H22" s="15"/>
      <c r="I22" s="62" t="s">
        <v>214</v>
      </c>
      <c r="J22" s="62" t="s">
        <v>213</v>
      </c>
      <c r="K22" s="21">
        <v>3</v>
      </c>
      <c r="L22" s="21">
        <v>0</v>
      </c>
      <c r="M22" s="21">
        <v>3</v>
      </c>
      <c r="N22" s="19">
        <v>6</v>
      </c>
      <c r="O22" s="19"/>
    </row>
    <row r="23" spans="1:15" ht="15.95" customHeight="1" x14ac:dyDescent="0.25">
      <c r="A23" s="62" t="s">
        <v>212</v>
      </c>
      <c r="B23" s="62" t="s">
        <v>211</v>
      </c>
      <c r="C23" s="21">
        <v>3</v>
      </c>
      <c r="D23" s="21">
        <v>0</v>
      </c>
      <c r="E23" s="21">
        <v>3</v>
      </c>
      <c r="F23" s="19">
        <v>5</v>
      </c>
      <c r="G23" s="62"/>
      <c r="H23" s="15"/>
      <c r="I23" s="62" t="s">
        <v>210</v>
      </c>
      <c r="J23" s="62" t="s">
        <v>209</v>
      </c>
      <c r="K23" s="21">
        <v>3</v>
      </c>
      <c r="L23" s="21">
        <v>0</v>
      </c>
      <c r="M23" s="21">
        <v>3</v>
      </c>
      <c r="N23" s="20">
        <v>5</v>
      </c>
      <c r="O23" s="62"/>
    </row>
    <row r="24" spans="1:15" s="92" customFormat="1" ht="15.95" customHeight="1" x14ac:dyDescent="0.25">
      <c r="A24" s="62" t="s">
        <v>208</v>
      </c>
      <c r="B24" s="62" t="s">
        <v>207</v>
      </c>
      <c r="C24" s="21">
        <v>3</v>
      </c>
      <c r="D24" s="21">
        <v>0</v>
      </c>
      <c r="E24" s="21">
        <v>3</v>
      </c>
      <c r="F24" s="19">
        <v>5</v>
      </c>
      <c r="G24" s="62"/>
      <c r="H24" s="1"/>
      <c r="I24" s="62" t="s">
        <v>206</v>
      </c>
      <c r="J24" s="62" t="s">
        <v>205</v>
      </c>
      <c r="K24" s="21">
        <v>3</v>
      </c>
      <c r="L24" s="21">
        <v>0</v>
      </c>
      <c r="M24" s="21">
        <v>3</v>
      </c>
      <c r="N24" s="20">
        <v>6</v>
      </c>
      <c r="O24" s="19"/>
    </row>
    <row r="25" spans="1:15" s="92" customFormat="1" ht="15.95" customHeight="1" x14ac:dyDescent="0.25">
      <c r="A25" s="62" t="s">
        <v>204</v>
      </c>
      <c r="B25" s="22" t="s">
        <v>203</v>
      </c>
      <c r="C25" s="21">
        <v>2</v>
      </c>
      <c r="D25" s="21">
        <v>2</v>
      </c>
      <c r="E25" s="21">
        <v>3</v>
      </c>
      <c r="F25" s="19">
        <v>5</v>
      </c>
      <c r="G25" s="62"/>
      <c r="H25" s="1"/>
      <c r="I25" s="62" t="s">
        <v>202</v>
      </c>
      <c r="J25" s="89" t="s">
        <v>201</v>
      </c>
      <c r="K25" s="21">
        <v>2</v>
      </c>
      <c r="L25" s="21">
        <v>2</v>
      </c>
      <c r="M25" s="21">
        <v>3</v>
      </c>
      <c r="N25" s="88">
        <v>5</v>
      </c>
      <c r="O25" s="19"/>
    </row>
    <row r="26" spans="1:15" ht="15.95" customHeight="1" x14ac:dyDescent="0.25">
      <c r="A26" s="62" t="s">
        <v>200</v>
      </c>
      <c r="B26" s="62" t="s">
        <v>199</v>
      </c>
      <c r="C26" s="21">
        <v>3</v>
      </c>
      <c r="D26" s="21">
        <v>0</v>
      </c>
      <c r="E26" s="21">
        <v>3</v>
      </c>
      <c r="F26" s="19">
        <v>5</v>
      </c>
      <c r="G26" s="19"/>
      <c r="H26" s="91"/>
      <c r="I26" s="90" t="s">
        <v>198</v>
      </c>
      <c r="J26" s="73" t="s">
        <v>197</v>
      </c>
      <c r="K26" s="50">
        <v>2</v>
      </c>
      <c r="L26" s="50">
        <v>0</v>
      </c>
      <c r="M26" s="50">
        <v>2</v>
      </c>
      <c r="N26" s="49">
        <v>3</v>
      </c>
      <c r="O26" s="22"/>
    </row>
    <row r="27" spans="1:15" s="17" customFormat="1" ht="15.95" customHeight="1" x14ac:dyDescent="0.25">
      <c r="A27" s="62" t="s">
        <v>196</v>
      </c>
      <c r="B27" s="62" t="s">
        <v>195</v>
      </c>
      <c r="C27" s="21">
        <v>4</v>
      </c>
      <c r="D27" s="21">
        <v>0</v>
      </c>
      <c r="E27" s="21">
        <v>4</v>
      </c>
      <c r="F27" s="19">
        <v>5</v>
      </c>
      <c r="G27" s="19"/>
      <c r="I27" s="62" t="s">
        <v>194</v>
      </c>
      <c r="J27" s="89" t="s">
        <v>193</v>
      </c>
      <c r="K27" s="21">
        <v>3</v>
      </c>
      <c r="L27" s="21">
        <v>0</v>
      </c>
      <c r="M27" s="21">
        <v>3</v>
      </c>
      <c r="N27" s="88">
        <v>5</v>
      </c>
      <c r="O27" s="19"/>
    </row>
    <row r="28" spans="1:15" ht="15.95" customHeight="1" x14ac:dyDescent="0.25">
      <c r="A28" s="61" t="s">
        <v>156</v>
      </c>
      <c r="B28" s="61"/>
      <c r="C28" s="60">
        <f>SUM(C22:C27)</f>
        <v>18</v>
      </c>
      <c r="D28" s="60">
        <f>SUM(D22:D27)</f>
        <v>2</v>
      </c>
      <c r="E28" s="60">
        <f>SUM(E22:E27)</f>
        <v>19</v>
      </c>
      <c r="F28" s="60">
        <f>SUM(F22:F27)</f>
        <v>30</v>
      </c>
      <c r="G28" s="60"/>
      <c r="H28" s="15"/>
      <c r="I28" s="87" t="s">
        <v>156</v>
      </c>
      <c r="J28" s="86"/>
      <c r="K28" s="85">
        <f>SUM(K22:K27)</f>
        <v>16</v>
      </c>
      <c r="L28" s="85">
        <f>SUM(L22:L27)</f>
        <v>2</v>
      </c>
      <c r="M28" s="85">
        <f>SUM(M22:M27)</f>
        <v>17</v>
      </c>
      <c r="N28" s="85">
        <f>SUM(N22:N27)</f>
        <v>30</v>
      </c>
      <c r="O28" s="85"/>
    </row>
    <row r="29" spans="1:15" ht="15.95" customHeight="1" x14ac:dyDescent="0.25">
      <c r="A29" s="54"/>
      <c r="B29" s="54"/>
      <c r="C29" s="53"/>
      <c r="D29" s="53"/>
      <c r="E29" s="53"/>
      <c r="F29" s="53"/>
      <c r="G29" s="53"/>
      <c r="H29" s="15"/>
      <c r="I29" s="54"/>
      <c r="J29" s="54"/>
      <c r="K29" s="53"/>
      <c r="L29" s="53"/>
      <c r="M29" s="53"/>
      <c r="N29" s="53"/>
      <c r="O29" s="53"/>
    </row>
    <row r="30" spans="1:15" ht="15.95" customHeight="1" x14ac:dyDescent="0.25">
      <c r="A30" s="43" t="s">
        <v>192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5.95" customHeight="1" x14ac:dyDescent="0.25">
      <c r="A31" s="31" t="s">
        <v>74</v>
      </c>
      <c r="B31" s="31"/>
      <c r="C31" s="31"/>
      <c r="D31" s="31"/>
      <c r="E31" s="31"/>
      <c r="F31" s="31"/>
      <c r="G31" s="53"/>
      <c r="H31" s="15"/>
      <c r="I31" s="31" t="s">
        <v>73</v>
      </c>
      <c r="J31" s="31"/>
      <c r="K31" s="31"/>
      <c r="L31" s="31"/>
      <c r="M31" s="31"/>
      <c r="N31" s="31"/>
      <c r="O31" s="53"/>
    </row>
    <row r="32" spans="1:15" ht="15.95" customHeight="1" x14ac:dyDescent="0.25">
      <c r="A32" s="74" t="s">
        <v>38</v>
      </c>
      <c r="B32" s="74" t="s">
        <v>37</v>
      </c>
      <c r="C32" s="24" t="s">
        <v>20</v>
      </c>
      <c r="D32" s="24" t="s">
        <v>36</v>
      </c>
      <c r="E32" s="24" t="s">
        <v>18</v>
      </c>
      <c r="F32" s="23" t="s">
        <v>17</v>
      </c>
      <c r="G32" s="23" t="s">
        <v>35</v>
      </c>
      <c r="H32" s="15"/>
      <c r="I32" s="74" t="s">
        <v>38</v>
      </c>
      <c r="J32" s="74" t="s">
        <v>37</v>
      </c>
      <c r="K32" s="24" t="s">
        <v>20</v>
      </c>
      <c r="L32" s="24" t="s">
        <v>36</v>
      </c>
      <c r="M32" s="24" t="s">
        <v>18</v>
      </c>
      <c r="N32" s="23" t="s">
        <v>17</v>
      </c>
      <c r="O32" s="23" t="s">
        <v>35</v>
      </c>
    </row>
    <row r="33" spans="1:16" ht="15.95" customHeight="1" x14ac:dyDescent="0.25">
      <c r="A33" s="65" t="s">
        <v>191</v>
      </c>
      <c r="B33" s="65" t="s">
        <v>190</v>
      </c>
      <c r="C33" s="21">
        <v>3</v>
      </c>
      <c r="D33" s="21">
        <v>0</v>
      </c>
      <c r="E33" s="21">
        <v>3</v>
      </c>
      <c r="F33" s="19">
        <v>5</v>
      </c>
      <c r="G33" s="62"/>
      <c r="H33" s="84"/>
      <c r="I33" s="62" t="s">
        <v>189</v>
      </c>
      <c r="J33" s="65" t="s">
        <v>188</v>
      </c>
      <c r="K33" s="21">
        <v>3</v>
      </c>
      <c r="L33" s="21">
        <v>0</v>
      </c>
      <c r="M33" s="21">
        <v>3</v>
      </c>
      <c r="N33" s="19">
        <v>5</v>
      </c>
      <c r="O33" s="19"/>
    </row>
    <row r="34" spans="1:16" ht="15.95" customHeight="1" x14ac:dyDescent="0.25">
      <c r="A34" s="83" t="s">
        <v>187</v>
      </c>
      <c r="B34" s="83" t="s">
        <v>186</v>
      </c>
      <c r="C34" s="21">
        <v>3</v>
      </c>
      <c r="D34" s="21">
        <v>0</v>
      </c>
      <c r="E34" s="21">
        <v>3</v>
      </c>
      <c r="F34" s="20">
        <v>5</v>
      </c>
      <c r="G34" s="19"/>
      <c r="H34" s="82"/>
      <c r="I34" s="62" t="s">
        <v>185</v>
      </c>
      <c r="J34" s="62" t="s">
        <v>184</v>
      </c>
      <c r="K34" s="21">
        <v>3</v>
      </c>
      <c r="L34" s="21">
        <v>0</v>
      </c>
      <c r="M34" s="21">
        <v>3</v>
      </c>
      <c r="N34" s="20">
        <v>5</v>
      </c>
      <c r="O34" s="19"/>
    </row>
    <row r="35" spans="1:16" ht="15.95" customHeight="1" x14ac:dyDescent="0.25">
      <c r="A35" s="62" t="s">
        <v>183</v>
      </c>
      <c r="B35" s="62" t="s">
        <v>182</v>
      </c>
      <c r="C35" s="21">
        <v>3</v>
      </c>
      <c r="D35" s="21">
        <v>0</v>
      </c>
      <c r="E35" s="21">
        <v>3</v>
      </c>
      <c r="F35" s="19">
        <v>5</v>
      </c>
      <c r="G35" s="19"/>
      <c r="H35" s="82"/>
      <c r="I35" s="62" t="s">
        <v>181</v>
      </c>
      <c r="J35" s="83" t="s">
        <v>180</v>
      </c>
      <c r="K35" s="21">
        <v>3</v>
      </c>
      <c r="L35" s="21">
        <v>0</v>
      </c>
      <c r="M35" s="21">
        <v>3</v>
      </c>
      <c r="N35" s="19">
        <v>5</v>
      </c>
      <c r="O35" s="19"/>
    </row>
    <row r="36" spans="1:16" ht="15.95" customHeight="1" x14ac:dyDescent="0.25">
      <c r="A36" s="62" t="s">
        <v>161</v>
      </c>
      <c r="B36" s="62" t="s">
        <v>179</v>
      </c>
      <c r="C36" s="21">
        <v>3</v>
      </c>
      <c r="D36" s="21">
        <v>0</v>
      </c>
      <c r="E36" s="21">
        <v>3</v>
      </c>
      <c r="F36" s="19">
        <v>5</v>
      </c>
      <c r="G36" s="19"/>
      <c r="H36" s="82"/>
      <c r="I36" s="62" t="s">
        <v>161</v>
      </c>
      <c r="J36" s="62" t="s">
        <v>178</v>
      </c>
      <c r="K36" s="21">
        <v>3</v>
      </c>
      <c r="L36" s="21">
        <v>0</v>
      </c>
      <c r="M36" s="21">
        <v>3</v>
      </c>
      <c r="N36" s="19">
        <v>5</v>
      </c>
      <c r="O36" s="19"/>
    </row>
    <row r="37" spans="1:16" ht="15.95" customHeight="1" x14ac:dyDescent="0.25">
      <c r="A37" s="83" t="s">
        <v>161</v>
      </c>
      <c r="B37" s="83" t="s">
        <v>177</v>
      </c>
      <c r="C37" s="21">
        <v>3</v>
      </c>
      <c r="D37" s="21">
        <v>0</v>
      </c>
      <c r="E37" s="21">
        <v>3</v>
      </c>
      <c r="F37" s="19">
        <v>5</v>
      </c>
      <c r="G37" s="19"/>
      <c r="H37" s="82"/>
      <c r="I37" s="62" t="s">
        <v>161</v>
      </c>
      <c r="J37" s="62" t="s">
        <v>176</v>
      </c>
      <c r="K37" s="21">
        <v>3</v>
      </c>
      <c r="L37" s="21">
        <v>0</v>
      </c>
      <c r="M37" s="21">
        <v>3</v>
      </c>
      <c r="N37" s="19">
        <v>5</v>
      </c>
      <c r="O37" s="19"/>
    </row>
    <row r="38" spans="1:16" ht="15.95" customHeight="1" x14ac:dyDescent="0.25">
      <c r="A38" s="62" t="s">
        <v>158</v>
      </c>
      <c r="B38" s="62" t="s">
        <v>175</v>
      </c>
      <c r="C38" s="21">
        <v>3</v>
      </c>
      <c r="D38" s="21">
        <v>0</v>
      </c>
      <c r="E38" s="21">
        <v>3</v>
      </c>
      <c r="F38" s="19">
        <v>5</v>
      </c>
      <c r="G38" s="19"/>
      <c r="I38" s="62" t="s">
        <v>161</v>
      </c>
      <c r="J38" s="62" t="s">
        <v>174</v>
      </c>
      <c r="K38" s="21">
        <v>3</v>
      </c>
      <c r="L38" s="21">
        <v>0</v>
      </c>
      <c r="M38" s="21">
        <v>3</v>
      </c>
      <c r="N38" s="19">
        <v>5</v>
      </c>
      <c r="O38" s="19"/>
    </row>
    <row r="39" spans="1:16" ht="15.95" customHeight="1" x14ac:dyDescent="0.25">
      <c r="A39" s="81" t="s">
        <v>156</v>
      </c>
      <c r="B39" s="80"/>
      <c r="C39" s="60">
        <f>SUM(C33:C38)</f>
        <v>18</v>
      </c>
      <c r="D39" s="60">
        <f>SUM(D33:D38)</f>
        <v>0</v>
      </c>
      <c r="E39" s="60">
        <f>SUM(E33:E38)</f>
        <v>18</v>
      </c>
      <c r="F39" s="60">
        <f>SUM(F33:F38)</f>
        <v>30</v>
      </c>
      <c r="G39" s="60"/>
      <c r="H39" s="15"/>
      <c r="I39" s="81" t="s">
        <v>156</v>
      </c>
      <c r="J39" s="80"/>
      <c r="K39" s="60">
        <f>SUM(K33:K38)</f>
        <v>18</v>
      </c>
      <c r="L39" s="60">
        <f>SUM(L33:L38)</f>
        <v>0</v>
      </c>
      <c r="M39" s="60">
        <f>SUM(M33:M38)</f>
        <v>18</v>
      </c>
      <c r="N39" s="60">
        <f>SUM(N33:N38)</f>
        <v>30</v>
      </c>
      <c r="O39" s="60"/>
    </row>
    <row r="40" spans="1:16" ht="15.95" customHeight="1" x14ac:dyDescent="0.25">
      <c r="A40" s="79"/>
      <c r="B40" s="78"/>
      <c r="C40" s="77"/>
      <c r="D40" s="77"/>
      <c r="E40" s="77"/>
      <c r="F40" s="77"/>
      <c r="G40" s="77"/>
      <c r="H40" s="78"/>
      <c r="I40" s="78"/>
      <c r="J40" s="78"/>
      <c r="K40" s="77"/>
      <c r="L40" s="77"/>
      <c r="M40" s="77"/>
      <c r="N40" s="77"/>
      <c r="O40" s="76"/>
    </row>
    <row r="41" spans="1:16" ht="15.95" customHeight="1" x14ac:dyDescent="0.25">
      <c r="A41" s="75" t="s">
        <v>173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16" ht="15.95" customHeight="1" x14ac:dyDescent="0.25">
      <c r="A42" s="31" t="s">
        <v>40</v>
      </c>
      <c r="B42" s="31"/>
      <c r="C42" s="31"/>
      <c r="D42" s="31"/>
      <c r="E42" s="31"/>
      <c r="F42" s="31"/>
      <c r="G42" s="53"/>
      <c r="I42" s="31" t="s">
        <v>39</v>
      </c>
      <c r="J42" s="31"/>
      <c r="K42" s="31"/>
      <c r="L42" s="31"/>
      <c r="M42" s="31"/>
      <c r="N42" s="31"/>
      <c r="O42" s="53"/>
    </row>
    <row r="43" spans="1:16" ht="15.95" customHeight="1" x14ac:dyDescent="0.25">
      <c r="A43" s="74" t="s">
        <v>38</v>
      </c>
      <c r="B43" s="25" t="s">
        <v>37</v>
      </c>
      <c r="C43" s="24" t="s">
        <v>20</v>
      </c>
      <c r="D43" s="24" t="s">
        <v>36</v>
      </c>
      <c r="E43" s="24" t="s">
        <v>18</v>
      </c>
      <c r="F43" s="23" t="s">
        <v>17</v>
      </c>
      <c r="G43" s="23" t="s">
        <v>35</v>
      </c>
      <c r="I43" s="74" t="s">
        <v>38</v>
      </c>
      <c r="J43" s="74" t="s">
        <v>37</v>
      </c>
      <c r="K43" s="24" t="s">
        <v>20</v>
      </c>
      <c r="L43" s="24" t="s">
        <v>36</v>
      </c>
      <c r="M43" s="24" t="s">
        <v>18</v>
      </c>
      <c r="N43" s="23" t="s">
        <v>17</v>
      </c>
      <c r="O43" s="23" t="s">
        <v>35</v>
      </c>
    </row>
    <row r="44" spans="1:16" ht="15.95" customHeight="1" x14ac:dyDescent="0.25">
      <c r="A44" s="73" t="s">
        <v>172</v>
      </c>
      <c r="B44" s="72" t="s">
        <v>171</v>
      </c>
      <c r="C44" s="48">
        <v>0</v>
      </c>
      <c r="D44" s="48">
        <v>6</v>
      </c>
      <c r="E44" s="48">
        <v>3</v>
      </c>
      <c r="F44" s="48">
        <v>9</v>
      </c>
      <c r="G44" s="19"/>
      <c r="I44" s="62" t="s">
        <v>170</v>
      </c>
      <c r="J44" s="62" t="s">
        <v>169</v>
      </c>
      <c r="K44" s="48">
        <v>0</v>
      </c>
      <c r="L44" s="48">
        <v>6</v>
      </c>
      <c r="M44" s="48">
        <v>3</v>
      </c>
      <c r="N44" s="48">
        <v>9</v>
      </c>
      <c r="O44" s="60"/>
    </row>
    <row r="45" spans="1:16" ht="15.95" customHeight="1" x14ac:dyDescent="0.25">
      <c r="A45" s="69" t="s">
        <v>168</v>
      </c>
      <c r="B45" s="69" t="s">
        <v>167</v>
      </c>
      <c r="C45" s="68">
        <v>3</v>
      </c>
      <c r="D45" s="68">
        <v>0</v>
      </c>
      <c r="E45" s="68">
        <v>3</v>
      </c>
      <c r="F45" s="71">
        <v>6</v>
      </c>
      <c r="G45" s="67"/>
      <c r="H45" s="70"/>
      <c r="I45" s="69" t="s">
        <v>166</v>
      </c>
      <c r="J45" s="69" t="s">
        <v>165</v>
      </c>
      <c r="K45" s="68">
        <v>3</v>
      </c>
      <c r="L45" s="68">
        <v>0</v>
      </c>
      <c r="M45" s="68">
        <v>3</v>
      </c>
      <c r="N45" s="67">
        <v>6</v>
      </c>
      <c r="O45" s="19"/>
    </row>
    <row r="46" spans="1:16" x14ac:dyDescent="0.25">
      <c r="A46" s="62" t="s">
        <v>161</v>
      </c>
      <c r="B46" s="62" t="s">
        <v>164</v>
      </c>
      <c r="C46" s="21">
        <v>3</v>
      </c>
      <c r="D46" s="21">
        <v>0</v>
      </c>
      <c r="E46" s="21">
        <v>3</v>
      </c>
      <c r="F46" s="20">
        <v>5</v>
      </c>
      <c r="G46" s="19"/>
      <c r="I46" s="62" t="s">
        <v>161</v>
      </c>
      <c r="J46" s="62" t="s">
        <v>163</v>
      </c>
      <c r="K46" s="21">
        <v>3</v>
      </c>
      <c r="L46" s="21">
        <v>0</v>
      </c>
      <c r="M46" s="21">
        <v>3</v>
      </c>
      <c r="N46" s="19">
        <v>5</v>
      </c>
      <c r="O46" s="66"/>
    </row>
    <row r="47" spans="1:16" ht="15.95" customHeight="1" x14ac:dyDescent="0.25">
      <c r="A47" s="62" t="s">
        <v>161</v>
      </c>
      <c r="B47" s="62" t="s">
        <v>162</v>
      </c>
      <c r="C47" s="21">
        <v>3</v>
      </c>
      <c r="D47" s="21">
        <v>0</v>
      </c>
      <c r="E47" s="21">
        <v>3</v>
      </c>
      <c r="F47" s="20">
        <v>5</v>
      </c>
      <c r="G47" s="19"/>
      <c r="H47" s="17"/>
      <c r="I47" s="62" t="s">
        <v>161</v>
      </c>
      <c r="J47" s="62" t="s">
        <v>160</v>
      </c>
      <c r="K47" s="21">
        <v>3</v>
      </c>
      <c r="L47" s="21">
        <v>0</v>
      </c>
      <c r="M47" s="21">
        <v>3</v>
      </c>
      <c r="N47" s="19">
        <v>5</v>
      </c>
      <c r="O47" s="19"/>
      <c r="P47" s="17"/>
    </row>
    <row r="48" spans="1:16" ht="15.95" customHeight="1" x14ac:dyDescent="0.25">
      <c r="A48" s="65" t="s">
        <v>158</v>
      </c>
      <c r="B48" s="65" t="s">
        <v>159</v>
      </c>
      <c r="C48" s="21">
        <v>3</v>
      </c>
      <c r="D48" s="21">
        <v>0</v>
      </c>
      <c r="E48" s="21">
        <v>3</v>
      </c>
      <c r="F48" s="64">
        <v>5</v>
      </c>
      <c r="G48" s="63"/>
      <c r="I48" s="62" t="s">
        <v>158</v>
      </c>
      <c r="J48" s="62" t="s">
        <v>157</v>
      </c>
      <c r="K48" s="21">
        <v>3</v>
      </c>
      <c r="L48" s="21">
        <v>0</v>
      </c>
      <c r="M48" s="21">
        <v>3</v>
      </c>
      <c r="N48" s="19">
        <v>5</v>
      </c>
      <c r="O48" s="19"/>
    </row>
    <row r="49" spans="1:27" ht="15.95" customHeight="1" x14ac:dyDescent="0.25">
      <c r="A49" s="61" t="s">
        <v>156</v>
      </c>
      <c r="B49" s="61"/>
      <c r="C49" s="60">
        <f>SUM(C44:C48)</f>
        <v>12</v>
      </c>
      <c r="D49" s="60">
        <f>SUM(D44:D48)</f>
        <v>6</v>
      </c>
      <c r="E49" s="60">
        <f>SUM(E44:E48)</f>
        <v>15</v>
      </c>
      <c r="F49" s="60">
        <f>SUM(F44:F48)</f>
        <v>30</v>
      </c>
      <c r="G49" s="60"/>
      <c r="I49" s="61" t="s">
        <v>156</v>
      </c>
      <c r="J49" s="61"/>
      <c r="K49" s="60">
        <f>SUM(K44:K48)</f>
        <v>12</v>
      </c>
      <c r="L49" s="60">
        <f>SUM(L44:L48)</f>
        <v>6</v>
      </c>
      <c r="M49" s="60">
        <f>SUM(M44:M48)</f>
        <v>15</v>
      </c>
      <c r="N49" s="60">
        <f>SUM(N44:N48)</f>
        <v>30</v>
      </c>
      <c r="O49" s="60"/>
    </row>
    <row r="50" spans="1:27" ht="15.95" customHeight="1" x14ac:dyDescent="0.25">
      <c r="A50" s="54"/>
      <c r="B50" s="54"/>
      <c r="C50" s="53"/>
      <c r="D50" s="53"/>
      <c r="E50" s="53"/>
      <c r="F50" s="53"/>
      <c r="G50" s="53"/>
      <c r="H50" s="15"/>
      <c r="I50" s="54"/>
      <c r="J50" s="54"/>
      <c r="K50" s="53"/>
      <c r="L50" s="53"/>
      <c r="M50" s="53"/>
      <c r="N50" s="53"/>
      <c r="O50" s="53"/>
    </row>
    <row r="51" spans="1:27" ht="15.95" customHeight="1" x14ac:dyDescent="0.25">
      <c r="A51" s="54"/>
      <c r="B51" s="54"/>
      <c r="C51" s="59" t="s">
        <v>20</v>
      </c>
      <c r="D51" s="59" t="s">
        <v>36</v>
      </c>
      <c r="E51" s="59" t="s">
        <v>18</v>
      </c>
      <c r="F51" s="58" t="s">
        <v>17</v>
      </c>
      <c r="G51" s="53"/>
      <c r="H51" s="15"/>
      <c r="I51" s="54"/>
      <c r="J51" s="54"/>
      <c r="K51" s="53"/>
      <c r="L51" s="53"/>
      <c r="M51" s="53"/>
      <c r="N51" s="53"/>
      <c r="O51" s="53"/>
    </row>
    <row r="52" spans="1:27" ht="15.95" customHeight="1" x14ac:dyDescent="0.25">
      <c r="A52" s="54"/>
      <c r="B52" s="56" t="s">
        <v>155</v>
      </c>
      <c r="C52" s="57">
        <v>142</v>
      </c>
      <c r="D52" s="57">
        <f>SUM(D17,L17,D28,L28,D39,L39,D49,L49)</f>
        <v>20</v>
      </c>
      <c r="E52" s="57">
        <v>146</v>
      </c>
      <c r="F52" s="57">
        <f>SUM(F17,N17,F28,N28,F39,N39,F49,N49)</f>
        <v>240</v>
      </c>
      <c r="G52" s="53"/>
      <c r="H52" s="15"/>
      <c r="I52" s="54"/>
      <c r="J52" s="54"/>
      <c r="K52" s="53"/>
      <c r="L52" s="53"/>
      <c r="M52" s="53"/>
      <c r="N52" s="53"/>
      <c r="O52" s="53"/>
    </row>
    <row r="53" spans="1:27" ht="15.95" customHeight="1" x14ac:dyDescent="0.25">
      <c r="A53" s="54"/>
      <c r="B53" s="56" t="s">
        <v>154</v>
      </c>
      <c r="C53" s="57">
        <v>36</v>
      </c>
      <c r="D53" s="57">
        <f>SUM(D37:D38,L37:L38,D48:D48,L48:L48)</f>
        <v>0</v>
      </c>
      <c r="E53" s="57">
        <v>33</v>
      </c>
      <c r="F53" s="57">
        <v>60</v>
      </c>
      <c r="G53" s="53"/>
      <c r="H53" s="15"/>
      <c r="I53" s="54"/>
      <c r="J53" s="54"/>
      <c r="K53" s="53"/>
      <c r="L53" s="53"/>
      <c r="M53" s="53"/>
      <c r="N53" s="53"/>
      <c r="O53" s="53"/>
    </row>
    <row r="54" spans="1:27" ht="15.95" customHeight="1" x14ac:dyDescent="0.25">
      <c r="A54" s="54"/>
      <c r="B54" s="56" t="s">
        <v>153</v>
      </c>
      <c r="C54" s="55">
        <f>C53/C52</f>
        <v>0.25352112676056338</v>
      </c>
      <c r="D54" s="55">
        <f>D53/D52</f>
        <v>0</v>
      </c>
      <c r="E54" s="55">
        <f>E53/E52</f>
        <v>0.22602739726027396</v>
      </c>
      <c r="F54" s="55">
        <f>F53/F52</f>
        <v>0.25</v>
      </c>
      <c r="G54" s="53"/>
      <c r="H54" s="15"/>
      <c r="I54" s="54"/>
      <c r="J54" s="54"/>
      <c r="K54" s="53"/>
      <c r="L54" s="53"/>
      <c r="M54" s="53"/>
      <c r="N54" s="53"/>
      <c r="O54" s="53"/>
    </row>
    <row r="55" spans="1:27" s="38" customFormat="1" ht="15.95" customHeight="1" x14ac:dyDescent="0.25">
      <c r="B55" s="16"/>
      <c r="G55" s="39"/>
      <c r="H55" s="40"/>
      <c r="O55" s="39"/>
    </row>
    <row r="56" spans="1:27" s="38" customFormat="1" ht="15.95" customHeight="1" x14ac:dyDescent="0.25">
      <c r="A56" s="43" t="s">
        <v>152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27" s="38" customFormat="1" ht="15.95" customHeight="1" x14ac:dyDescent="0.25">
      <c r="B57" s="16"/>
      <c r="G57" s="41"/>
      <c r="H57" s="40"/>
      <c r="I57" s="1"/>
      <c r="J57" s="1"/>
      <c r="O57" s="39"/>
    </row>
    <row r="58" spans="1:27" s="16" customFormat="1" ht="15.95" customHeight="1" x14ac:dyDescent="0.25">
      <c r="A58" s="37" t="s">
        <v>74</v>
      </c>
      <c r="B58" s="36"/>
      <c r="C58" s="35"/>
      <c r="D58" s="35"/>
      <c r="E58" s="35"/>
      <c r="F58" s="35"/>
      <c r="G58" s="35"/>
      <c r="I58" s="37" t="s">
        <v>73</v>
      </c>
      <c r="J58" s="36"/>
      <c r="K58" s="52"/>
      <c r="L58" s="52"/>
      <c r="M58" s="52"/>
      <c r="N58" s="52"/>
      <c r="O58" s="52"/>
    </row>
    <row r="59" spans="1:27" s="16" customFormat="1" ht="15.95" customHeight="1" x14ac:dyDescent="0.25">
      <c r="A59" s="26" t="s">
        <v>38</v>
      </c>
      <c r="B59" s="26" t="s">
        <v>37</v>
      </c>
      <c r="C59" s="24" t="s">
        <v>20</v>
      </c>
      <c r="D59" s="24" t="s">
        <v>36</v>
      </c>
      <c r="E59" s="24" t="s">
        <v>18</v>
      </c>
      <c r="F59" s="23" t="s">
        <v>17</v>
      </c>
      <c r="G59" s="23" t="s">
        <v>35</v>
      </c>
      <c r="I59" s="26" t="s">
        <v>38</v>
      </c>
      <c r="J59" s="26" t="s">
        <v>37</v>
      </c>
      <c r="K59" s="24" t="s">
        <v>20</v>
      </c>
      <c r="L59" s="24" t="s">
        <v>36</v>
      </c>
      <c r="M59" s="24" t="s">
        <v>18</v>
      </c>
      <c r="N59" s="23" t="s">
        <v>17</v>
      </c>
      <c r="O59" s="23" t="s">
        <v>35</v>
      </c>
    </row>
    <row r="60" spans="1:27" s="16" customFormat="1" ht="15.95" customHeight="1" x14ac:dyDescent="0.25">
      <c r="A60" s="33" t="s">
        <v>151</v>
      </c>
      <c r="B60" s="33" t="s">
        <v>150</v>
      </c>
      <c r="C60" s="21">
        <v>3</v>
      </c>
      <c r="D60" s="21">
        <v>0</v>
      </c>
      <c r="E60" s="21">
        <v>3</v>
      </c>
      <c r="F60" s="20">
        <v>5</v>
      </c>
      <c r="G60" s="19"/>
      <c r="I60" s="33" t="s">
        <v>149</v>
      </c>
      <c r="J60" s="22" t="s">
        <v>148</v>
      </c>
      <c r="K60" s="21">
        <v>3</v>
      </c>
      <c r="L60" s="21">
        <v>0</v>
      </c>
      <c r="M60" s="21">
        <v>3</v>
      </c>
      <c r="N60" s="20">
        <v>5</v>
      </c>
      <c r="O60" s="19"/>
      <c r="T60" s="18"/>
      <c r="U60" s="18"/>
      <c r="V60" s="18"/>
      <c r="W60" s="18"/>
      <c r="Y60" s="1"/>
      <c r="Z60" s="17"/>
      <c r="AA60" s="1"/>
    </row>
    <row r="61" spans="1:27" s="16" customFormat="1" ht="15.95" customHeight="1" x14ac:dyDescent="0.25">
      <c r="A61" s="22" t="s">
        <v>147</v>
      </c>
      <c r="B61" s="22" t="s">
        <v>146</v>
      </c>
      <c r="C61" s="21">
        <v>3</v>
      </c>
      <c r="D61" s="21">
        <v>0</v>
      </c>
      <c r="E61" s="21">
        <v>3</v>
      </c>
      <c r="F61" s="20">
        <v>5</v>
      </c>
      <c r="G61" s="19"/>
      <c r="I61" s="22" t="s">
        <v>145</v>
      </c>
      <c r="J61" s="22" t="s">
        <v>144</v>
      </c>
      <c r="K61" s="21">
        <v>3</v>
      </c>
      <c r="L61" s="21">
        <v>0</v>
      </c>
      <c r="M61" s="21">
        <v>3</v>
      </c>
      <c r="N61" s="20">
        <v>5</v>
      </c>
      <c r="O61" s="19"/>
      <c r="T61" s="18"/>
      <c r="U61" s="18"/>
      <c r="V61" s="18"/>
      <c r="W61" s="18"/>
      <c r="Y61" s="1"/>
      <c r="Z61" s="17"/>
      <c r="AA61" s="1"/>
    </row>
    <row r="62" spans="1:27" s="16" customFormat="1" ht="32.1" customHeight="1" x14ac:dyDescent="0.25">
      <c r="A62" s="47" t="s">
        <v>143</v>
      </c>
      <c r="B62" s="46" t="s">
        <v>142</v>
      </c>
      <c r="C62" s="21">
        <v>3</v>
      </c>
      <c r="D62" s="21">
        <v>0</v>
      </c>
      <c r="E62" s="21">
        <v>3</v>
      </c>
      <c r="F62" s="20">
        <v>5</v>
      </c>
      <c r="G62" s="19"/>
      <c r="I62" s="51" t="s">
        <v>141</v>
      </c>
      <c r="J62" s="51" t="s">
        <v>140</v>
      </c>
      <c r="K62" s="50">
        <v>3</v>
      </c>
      <c r="L62" s="50">
        <v>0</v>
      </c>
      <c r="M62" s="50">
        <v>3</v>
      </c>
      <c r="N62" s="49">
        <v>5</v>
      </c>
      <c r="O62" s="48"/>
      <c r="T62" s="18"/>
      <c r="U62" s="18"/>
      <c r="V62" s="18"/>
      <c r="W62" s="18"/>
      <c r="Y62" s="1"/>
      <c r="Z62" s="17"/>
      <c r="AA62" s="1"/>
    </row>
    <row r="63" spans="1:27" s="16" customFormat="1" ht="18.95" customHeight="1" x14ac:dyDescent="0.25">
      <c r="A63" s="33" t="s">
        <v>139</v>
      </c>
      <c r="B63" s="33" t="s">
        <v>138</v>
      </c>
      <c r="C63" s="21">
        <v>3</v>
      </c>
      <c r="D63" s="21">
        <v>0</v>
      </c>
      <c r="E63" s="21">
        <v>3</v>
      </c>
      <c r="F63" s="20">
        <v>5</v>
      </c>
      <c r="G63" s="19"/>
      <c r="I63" s="22" t="s">
        <v>137</v>
      </c>
      <c r="J63" s="22" t="s">
        <v>136</v>
      </c>
      <c r="K63" s="21">
        <v>3</v>
      </c>
      <c r="L63" s="21">
        <v>0</v>
      </c>
      <c r="M63" s="21">
        <v>3</v>
      </c>
      <c r="N63" s="20">
        <v>5</v>
      </c>
      <c r="O63" s="19"/>
      <c r="T63" s="18"/>
      <c r="U63" s="18"/>
      <c r="V63" s="18"/>
      <c r="W63" s="18"/>
      <c r="Y63" s="1"/>
      <c r="Z63" s="17"/>
      <c r="AA63" s="1"/>
    </row>
    <row r="64" spans="1:27" s="16" customFormat="1" ht="32.1" customHeight="1" x14ac:dyDescent="0.25">
      <c r="A64" s="33" t="s">
        <v>135</v>
      </c>
      <c r="B64" s="46" t="s">
        <v>134</v>
      </c>
      <c r="C64" s="21">
        <v>3</v>
      </c>
      <c r="D64" s="21">
        <v>0</v>
      </c>
      <c r="E64" s="21">
        <v>3</v>
      </c>
      <c r="F64" s="20">
        <v>5</v>
      </c>
      <c r="G64" s="19"/>
      <c r="I64" s="22" t="s">
        <v>133</v>
      </c>
      <c r="J64" s="22" t="s">
        <v>132</v>
      </c>
      <c r="K64" s="21">
        <v>3</v>
      </c>
      <c r="L64" s="21">
        <v>0</v>
      </c>
      <c r="M64" s="21">
        <v>3</v>
      </c>
      <c r="N64" s="20">
        <v>5</v>
      </c>
      <c r="O64" s="19"/>
      <c r="T64" s="18"/>
      <c r="U64" s="18"/>
      <c r="V64" s="18"/>
      <c r="W64" s="18"/>
      <c r="Y64" s="1"/>
      <c r="Z64" s="17"/>
      <c r="AA64" s="1"/>
    </row>
    <row r="65" spans="1:27" s="16" customFormat="1" ht="15.95" customHeight="1" x14ac:dyDescent="0.25">
      <c r="A65" s="33" t="s">
        <v>131</v>
      </c>
      <c r="B65" s="33" t="s">
        <v>130</v>
      </c>
      <c r="C65" s="21">
        <v>3</v>
      </c>
      <c r="D65" s="21">
        <v>0</v>
      </c>
      <c r="E65" s="21">
        <v>3</v>
      </c>
      <c r="F65" s="20">
        <v>5</v>
      </c>
      <c r="G65" s="19"/>
      <c r="I65" s="22" t="s">
        <v>129</v>
      </c>
      <c r="J65" s="22" t="s">
        <v>128</v>
      </c>
      <c r="K65" s="21">
        <v>3</v>
      </c>
      <c r="L65" s="21">
        <v>0</v>
      </c>
      <c r="M65" s="21">
        <v>3</v>
      </c>
      <c r="N65" s="20">
        <v>5</v>
      </c>
      <c r="O65" s="19"/>
      <c r="T65" s="18"/>
      <c r="U65" s="18"/>
      <c r="V65" s="18"/>
      <c r="W65" s="18"/>
      <c r="Y65" s="1"/>
      <c r="Z65" s="17"/>
      <c r="AA65" s="1"/>
    </row>
    <row r="66" spans="1:27" s="16" customFormat="1" ht="15.95" customHeight="1" x14ac:dyDescent="0.25">
      <c r="A66" s="22" t="s">
        <v>127</v>
      </c>
      <c r="B66" s="22" t="s">
        <v>126</v>
      </c>
      <c r="C66" s="21">
        <v>3</v>
      </c>
      <c r="D66" s="21">
        <v>0</v>
      </c>
      <c r="E66" s="21">
        <v>3</v>
      </c>
      <c r="F66" s="20">
        <v>5</v>
      </c>
      <c r="G66" s="19"/>
      <c r="I66" s="22" t="s">
        <v>125</v>
      </c>
      <c r="J66" s="22" t="s">
        <v>124</v>
      </c>
      <c r="K66" s="21">
        <v>3</v>
      </c>
      <c r="L66" s="21">
        <v>0</v>
      </c>
      <c r="M66" s="21">
        <v>3</v>
      </c>
      <c r="N66" s="20">
        <v>5</v>
      </c>
      <c r="O66" s="19"/>
      <c r="T66" s="18"/>
      <c r="U66" s="18"/>
      <c r="V66" s="18"/>
      <c r="W66" s="18"/>
      <c r="Y66" s="1"/>
      <c r="Z66" s="17"/>
      <c r="AA66" s="1"/>
    </row>
    <row r="67" spans="1:27" s="16" customFormat="1" ht="15.95" customHeight="1" x14ac:dyDescent="0.25">
      <c r="A67" s="47" t="s">
        <v>123</v>
      </c>
      <c r="B67" s="46" t="s">
        <v>122</v>
      </c>
      <c r="C67" s="21">
        <v>3</v>
      </c>
      <c r="D67" s="21">
        <v>0</v>
      </c>
      <c r="E67" s="21">
        <v>3</v>
      </c>
      <c r="F67" s="20">
        <v>5</v>
      </c>
      <c r="G67" s="19"/>
      <c r="I67" s="22" t="s">
        <v>121</v>
      </c>
      <c r="J67" s="22" t="s">
        <v>120</v>
      </c>
      <c r="K67" s="21">
        <v>3</v>
      </c>
      <c r="L67" s="21">
        <v>0</v>
      </c>
      <c r="M67" s="21">
        <v>3</v>
      </c>
      <c r="N67" s="20">
        <v>5</v>
      </c>
      <c r="O67" s="19"/>
      <c r="T67" s="18"/>
      <c r="U67" s="18"/>
      <c r="V67" s="18"/>
      <c r="W67" s="18"/>
      <c r="Y67" s="1"/>
      <c r="Z67" s="17"/>
      <c r="AA67" s="1"/>
    </row>
    <row r="68" spans="1:27" s="16" customFormat="1" ht="15.95" customHeight="1" x14ac:dyDescent="0.25">
      <c r="A68" s="33" t="s">
        <v>119</v>
      </c>
      <c r="B68" s="33" t="s">
        <v>118</v>
      </c>
      <c r="C68" s="21">
        <v>3</v>
      </c>
      <c r="D68" s="21">
        <v>0</v>
      </c>
      <c r="E68" s="21">
        <v>3</v>
      </c>
      <c r="F68" s="19">
        <v>5</v>
      </c>
      <c r="G68" s="19"/>
      <c r="I68" s="22" t="s">
        <v>117</v>
      </c>
      <c r="J68" s="33" t="s">
        <v>116</v>
      </c>
      <c r="K68" s="21">
        <v>3</v>
      </c>
      <c r="L68" s="21">
        <v>0</v>
      </c>
      <c r="M68" s="21">
        <v>3</v>
      </c>
      <c r="N68" s="20">
        <v>5</v>
      </c>
      <c r="O68" s="19"/>
      <c r="T68" s="18"/>
      <c r="U68" s="18"/>
      <c r="V68" s="18"/>
      <c r="W68" s="18"/>
      <c r="Y68" s="1"/>
      <c r="Z68" s="17"/>
      <c r="AA68" s="1"/>
    </row>
    <row r="69" spans="1:27" s="16" customFormat="1" ht="15.95" customHeight="1" x14ac:dyDescent="0.25">
      <c r="A69" s="22" t="s">
        <v>115</v>
      </c>
      <c r="B69" s="1" t="s">
        <v>114</v>
      </c>
      <c r="C69" s="21">
        <v>3</v>
      </c>
      <c r="D69" s="21">
        <v>0</v>
      </c>
      <c r="E69" s="21">
        <v>3</v>
      </c>
      <c r="F69" s="20">
        <v>5</v>
      </c>
      <c r="G69" s="19"/>
      <c r="I69" s="33" t="s">
        <v>113</v>
      </c>
      <c r="J69" s="33" t="s">
        <v>112</v>
      </c>
      <c r="K69" s="21">
        <v>3</v>
      </c>
      <c r="L69" s="21">
        <v>0</v>
      </c>
      <c r="M69" s="21">
        <v>3</v>
      </c>
      <c r="N69" s="20">
        <v>5</v>
      </c>
      <c r="O69" s="19"/>
      <c r="T69" s="18"/>
      <c r="U69" s="18"/>
      <c r="V69" s="18"/>
      <c r="W69" s="18"/>
      <c r="Y69" s="1"/>
      <c r="Z69" s="17"/>
      <c r="AA69" s="1"/>
    </row>
    <row r="70" spans="1:27" s="16" customFormat="1" ht="15.95" customHeight="1" x14ac:dyDescent="0.25">
      <c r="A70" s="1"/>
      <c r="B70" s="22"/>
      <c r="C70" s="21"/>
      <c r="D70" s="21"/>
      <c r="E70" s="21"/>
      <c r="F70" s="20"/>
      <c r="G70" s="19"/>
      <c r="I70" s="33" t="s">
        <v>111</v>
      </c>
      <c r="J70" s="33" t="s">
        <v>110</v>
      </c>
      <c r="K70" s="21">
        <v>3</v>
      </c>
      <c r="L70" s="21">
        <v>0</v>
      </c>
      <c r="M70" s="21">
        <v>3</v>
      </c>
      <c r="N70" s="20">
        <v>5</v>
      </c>
      <c r="O70" s="19"/>
      <c r="T70" s="18"/>
      <c r="U70" s="18"/>
      <c r="V70" s="18"/>
      <c r="W70" s="18"/>
      <c r="Y70" s="1"/>
      <c r="Z70" s="17"/>
      <c r="AA70" s="1"/>
    </row>
    <row r="71" spans="1:27" s="16" customFormat="1" ht="15.95" customHeight="1" x14ac:dyDescent="0.25">
      <c r="A71" s="22"/>
      <c r="B71" s="22"/>
      <c r="C71" s="21"/>
      <c r="D71" s="21"/>
      <c r="E71" s="21"/>
      <c r="F71" s="20"/>
      <c r="G71" s="19"/>
      <c r="I71" s="33" t="s">
        <v>109</v>
      </c>
      <c r="J71" s="33" t="s">
        <v>108</v>
      </c>
      <c r="K71" s="21">
        <v>3</v>
      </c>
      <c r="L71" s="21">
        <v>0</v>
      </c>
      <c r="M71" s="21">
        <v>3</v>
      </c>
      <c r="N71" s="19">
        <v>5</v>
      </c>
      <c r="O71" s="19"/>
      <c r="T71" s="18"/>
      <c r="U71" s="18"/>
      <c r="V71" s="18"/>
      <c r="W71" s="18"/>
      <c r="Y71" s="1"/>
      <c r="Z71" s="17"/>
      <c r="AA71" s="1"/>
    </row>
    <row r="72" spans="1:27" ht="15.95" customHeight="1" x14ac:dyDescent="0.2">
      <c r="A72" s="37" t="s">
        <v>40</v>
      </c>
      <c r="B72" s="36"/>
      <c r="C72" s="35"/>
      <c r="D72" s="35"/>
      <c r="E72" s="35"/>
      <c r="F72" s="35"/>
      <c r="G72" s="35"/>
      <c r="I72" s="37" t="s">
        <v>39</v>
      </c>
      <c r="J72" s="36"/>
      <c r="K72" s="35"/>
      <c r="L72" s="35"/>
      <c r="M72" s="35"/>
      <c r="N72" s="35"/>
      <c r="O72" s="35"/>
      <c r="T72" s="45"/>
      <c r="U72" s="45"/>
      <c r="V72" s="45"/>
      <c r="W72" s="45"/>
      <c r="X72" s="44"/>
      <c r="Y72" s="44"/>
      <c r="Z72" s="17"/>
    </row>
    <row r="73" spans="1:27" ht="15.95" customHeight="1" x14ac:dyDescent="0.2">
      <c r="A73" s="26" t="s">
        <v>38</v>
      </c>
      <c r="B73" s="26" t="s">
        <v>37</v>
      </c>
      <c r="C73" s="24" t="s">
        <v>20</v>
      </c>
      <c r="D73" s="24" t="s">
        <v>36</v>
      </c>
      <c r="E73" s="24" t="s">
        <v>18</v>
      </c>
      <c r="F73" s="23" t="s">
        <v>17</v>
      </c>
      <c r="G73" s="23" t="s">
        <v>35</v>
      </c>
      <c r="I73" s="25" t="s">
        <v>38</v>
      </c>
      <c r="J73" s="25" t="s">
        <v>37</v>
      </c>
      <c r="K73" s="24" t="s">
        <v>20</v>
      </c>
      <c r="L73" s="24" t="s">
        <v>36</v>
      </c>
      <c r="M73" s="24" t="s">
        <v>18</v>
      </c>
      <c r="N73" s="23" t="s">
        <v>17</v>
      </c>
      <c r="O73" s="23" t="s">
        <v>35</v>
      </c>
      <c r="T73" s="45"/>
      <c r="U73" s="45"/>
      <c r="V73" s="45"/>
      <c r="W73" s="45"/>
      <c r="X73" s="44"/>
      <c r="Y73" s="44"/>
      <c r="Z73" s="17"/>
    </row>
    <row r="74" spans="1:27" ht="30.95" customHeight="1" x14ac:dyDescent="0.25">
      <c r="A74" s="33" t="s">
        <v>107</v>
      </c>
      <c r="B74" s="22" t="s">
        <v>106</v>
      </c>
      <c r="C74" s="21">
        <v>3</v>
      </c>
      <c r="D74" s="21">
        <v>0</v>
      </c>
      <c r="E74" s="21">
        <v>3</v>
      </c>
      <c r="F74" s="20">
        <v>5</v>
      </c>
      <c r="G74" s="19"/>
      <c r="I74" s="22" t="s">
        <v>105</v>
      </c>
      <c r="J74" s="22" t="s">
        <v>104</v>
      </c>
      <c r="K74" s="21">
        <v>3</v>
      </c>
      <c r="L74" s="21">
        <v>0</v>
      </c>
      <c r="M74" s="21">
        <v>3</v>
      </c>
      <c r="N74" s="20">
        <v>5</v>
      </c>
      <c r="O74" s="19"/>
      <c r="T74" s="45"/>
      <c r="U74" s="45"/>
      <c r="V74" s="45"/>
      <c r="W74" s="45"/>
      <c r="X74" s="44"/>
      <c r="Y74" s="44"/>
      <c r="Z74" s="17"/>
    </row>
    <row r="75" spans="1:27" ht="15.95" customHeight="1" x14ac:dyDescent="0.25">
      <c r="A75" s="33" t="s">
        <v>103</v>
      </c>
      <c r="B75" s="22" t="s">
        <v>102</v>
      </c>
      <c r="C75" s="21">
        <v>3</v>
      </c>
      <c r="D75" s="21">
        <v>0</v>
      </c>
      <c r="E75" s="21">
        <v>3</v>
      </c>
      <c r="F75" s="20">
        <v>5</v>
      </c>
      <c r="G75" s="19"/>
      <c r="I75" s="22" t="s">
        <v>101</v>
      </c>
      <c r="J75" s="22" t="s">
        <v>100</v>
      </c>
      <c r="K75" s="21">
        <v>3</v>
      </c>
      <c r="L75" s="21">
        <v>0</v>
      </c>
      <c r="M75" s="21">
        <v>3</v>
      </c>
      <c r="N75" s="20">
        <v>5</v>
      </c>
      <c r="O75" s="19"/>
      <c r="T75" s="45"/>
      <c r="U75" s="45"/>
      <c r="V75" s="45"/>
      <c r="W75" s="45"/>
      <c r="X75" s="44"/>
      <c r="Y75" s="44"/>
      <c r="Z75" s="17"/>
    </row>
    <row r="76" spans="1:27" ht="15.95" customHeight="1" x14ac:dyDescent="0.25">
      <c r="A76" s="33" t="s">
        <v>99</v>
      </c>
      <c r="B76" s="22" t="s">
        <v>98</v>
      </c>
      <c r="C76" s="21">
        <v>3</v>
      </c>
      <c r="D76" s="21">
        <v>0</v>
      </c>
      <c r="E76" s="21">
        <v>3</v>
      </c>
      <c r="F76" s="20">
        <v>5</v>
      </c>
      <c r="G76" s="19"/>
      <c r="I76" s="22" t="s">
        <v>97</v>
      </c>
      <c r="J76" s="22" t="s">
        <v>96</v>
      </c>
      <c r="K76" s="21">
        <v>3</v>
      </c>
      <c r="L76" s="21">
        <v>0</v>
      </c>
      <c r="M76" s="21">
        <v>3</v>
      </c>
      <c r="N76" s="20">
        <v>5</v>
      </c>
      <c r="O76" s="19"/>
      <c r="T76" s="45"/>
      <c r="U76" s="45"/>
      <c r="V76" s="45"/>
      <c r="W76" s="45"/>
      <c r="X76" s="44"/>
      <c r="Y76" s="44"/>
      <c r="Z76" s="17"/>
    </row>
    <row r="77" spans="1:27" ht="15.95" customHeight="1" x14ac:dyDescent="0.2">
      <c r="A77" s="22" t="s">
        <v>95</v>
      </c>
      <c r="B77" s="22" t="s">
        <v>94</v>
      </c>
      <c r="C77" s="21">
        <v>3</v>
      </c>
      <c r="D77" s="21">
        <v>0</v>
      </c>
      <c r="E77" s="21">
        <v>3</v>
      </c>
      <c r="F77" s="20">
        <v>5</v>
      </c>
      <c r="G77" s="19"/>
      <c r="I77" s="22" t="s">
        <v>93</v>
      </c>
      <c r="J77" s="22" t="s">
        <v>92</v>
      </c>
      <c r="K77" s="21">
        <v>3</v>
      </c>
      <c r="L77" s="21">
        <v>0</v>
      </c>
      <c r="M77" s="21">
        <v>3</v>
      </c>
      <c r="N77" s="20">
        <v>5</v>
      </c>
      <c r="O77" s="19"/>
      <c r="T77" s="45"/>
      <c r="U77" s="45"/>
      <c r="V77" s="45"/>
      <c r="W77" s="45"/>
      <c r="X77" s="44"/>
      <c r="Y77" s="44"/>
      <c r="Z77" s="17"/>
    </row>
    <row r="78" spans="1:27" ht="15.95" customHeight="1" x14ac:dyDescent="0.25">
      <c r="A78" s="33" t="s">
        <v>91</v>
      </c>
      <c r="B78" s="22" t="s">
        <v>90</v>
      </c>
      <c r="C78" s="21">
        <v>3</v>
      </c>
      <c r="D78" s="21">
        <v>0</v>
      </c>
      <c r="E78" s="21">
        <v>3</v>
      </c>
      <c r="F78" s="20">
        <v>5</v>
      </c>
      <c r="G78" s="19"/>
      <c r="I78" s="22" t="s">
        <v>89</v>
      </c>
      <c r="J78" s="22" t="s">
        <v>88</v>
      </c>
      <c r="K78" s="21">
        <v>3</v>
      </c>
      <c r="L78" s="21">
        <v>0</v>
      </c>
      <c r="M78" s="21">
        <v>3</v>
      </c>
      <c r="N78" s="20">
        <v>5</v>
      </c>
      <c r="O78" s="19"/>
      <c r="T78" s="45"/>
      <c r="U78" s="45"/>
      <c r="V78" s="45"/>
      <c r="W78" s="45"/>
      <c r="X78" s="44"/>
      <c r="Y78" s="44"/>
      <c r="Z78" s="44"/>
      <c r="AA78" s="44"/>
    </row>
    <row r="79" spans="1:27" ht="15.95" customHeight="1" x14ac:dyDescent="0.25">
      <c r="A79" s="33" t="s">
        <v>87</v>
      </c>
      <c r="B79" s="22" t="s">
        <v>86</v>
      </c>
      <c r="C79" s="21">
        <v>3</v>
      </c>
      <c r="D79" s="21">
        <v>0</v>
      </c>
      <c r="E79" s="21">
        <v>3</v>
      </c>
      <c r="F79" s="20">
        <v>5</v>
      </c>
      <c r="G79" s="19"/>
      <c r="I79" s="22" t="s">
        <v>85</v>
      </c>
      <c r="J79" s="22" t="s">
        <v>84</v>
      </c>
      <c r="K79" s="21">
        <v>3</v>
      </c>
      <c r="L79" s="21">
        <v>0</v>
      </c>
      <c r="M79" s="21">
        <v>3</v>
      </c>
      <c r="N79" s="20">
        <v>5</v>
      </c>
      <c r="O79" s="19"/>
      <c r="T79" s="45"/>
      <c r="U79" s="45"/>
      <c r="V79" s="45"/>
      <c r="W79" s="45"/>
      <c r="X79" s="44"/>
      <c r="Y79" s="44"/>
      <c r="Z79" s="44"/>
      <c r="AA79" s="44"/>
    </row>
    <row r="80" spans="1:27" ht="15.95" customHeight="1" x14ac:dyDescent="0.2">
      <c r="A80" s="22" t="s">
        <v>83</v>
      </c>
      <c r="B80" s="22" t="s">
        <v>82</v>
      </c>
      <c r="C80" s="21">
        <v>3</v>
      </c>
      <c r="D80" s="21">
        <v>0</v>
      </c>
      <c r="E80" s="21">
        <v>3</v>
      </c>
      <c r="F80" s="20">
        <v>5</v>
      </c>
      <c r="G80" s="19"/>
      <c r="I80" s="22" t="s">
        <v>81</v>
      </c>
      <c r="J80" s="22" t="s">
        <v>80</v>
      </c>
      <c r="K80" s="21">
        <v>3</v>
      </c>
      <c r="L80" s="21">
        <v>0</v>
      </c>
      <c r="M80" s="21">
        <v>3</v>
      </c>
      <c r="N80" s="20">
        <v>5</v>
      </c>
      <c r="O80" s="19"/>
      <c r="T80" s="45"/>
      <c r="U80" s="45"/>
      <c r="V80" s="45"/>
      <c r="W80" s="45"/>
      <c r="X80" s="44"/>
      <c r="Y80" s="44"/>
      <c r="Z80" s="44"/>
      <c r="AA80" s="44"/>
    </row>
    <row r="81" spans="1:27" ht="15.95" customHeight="1" x14ac:dyDescent="0.25">
      <c r="A81" s="33" t="s">
        <v>79</v>
      </c>
      <c r="B81" s="22" t="s">
        <v>78</v>
      </c>
      <c r="C81" s="21">
        <v>3</v>
      </c>
      <c r="D81" s="21">
        <v>0</v>
      </c>
      <c r="E81" s="21">
        <v>3</v>
      </c>
      <c r="F81" s="20">
        <v>5</v>
      </c>
      <c r="G81" s="19"/>
      <c r="I81" s="33" t="s">
        <v>77</v>
      </c>
      <c r="J81" s="22" t="s">
        <v>76</v>
      </c>
      <c r="K81" s="21">
        <v>3</v>
      </c>
      <c r="L81" s="21">
        <v>0</v>
      </c>
      <c r="M81" s="21">
        <v>3</v>
      </c>
      <c r="N81" s="20">
        <v>5</v>
      </c>
      <c r="O81" s="19"/>
      <c r="T81" s="45"/>
      <c r="U81" s="45"/>
      <c r="V81" s="45"/>
      <c r="W81" s="45"/>
      <c r="X81" s="44"/>
      <c r="Y81" s="44"/>
      <c r="Z81" s="44"/>
      <c r="AA81" s="44"/>
    </row>
    <row r="82" spans="1:27" ht="15.95" customHeight="1" x14ac:dyDescent="0.25">
      <c r="A82" s="33"/>
      <c r="B82" s="22"/>
      <c r="C82" s="21"/>
      <c r="D82" s="21"/>
      <c r="E82" s="21"/>
      <c r="F82" s="20"/>
      <c r="G82" s="19"/>
      <c r="I82" s="22"/>
      <c r="J82" s="22"/>
      <c r="K82" s="21"/>
      <c r="L82" s="21"/>
      <c r="M82" s="21"/>
      <c r="N82" s="20"/>
      <c r="O82" s="19"/>
      <c r="T82" s="45"/>
      <c r="U82" s="45"/>
      <c r="V82" s="45"/>
      <c r="W82" s="45"/>
      <c r="X82" s="44"/>
      <c r="Y82" s="44"/>
      <c r="Z82" s="44"/>
      <c r="AA82" s="44"/>
    </row>
    <row r="83" spans="1:27" s="38" customFormat="1" ht="15.95" customHeight="1" x14ac:dyDescent="0.25">
      <c r="B83" s="16"/>
      <c r="G83" s="39"/>
      <c r="H83" s="40"/>
      <c r="O83" s="39"/>
    </row>
    <row r="84" spans="1:27" s="38" customFormat="1" ht="15.95" customHeight="1" x14ac:dyDescent="0.25">
      <c r="A84" s="43" t="s">
        <v>75</v>
      </c>
      <c r="B84" s="43"/>
      <c r="C84" s="43"/>
      <c r="D84" s="43"/>
      <c r="E84" s="43"/>
      <c r="F84" s="43"/>
      <c r="G84" s="43"/>
      <c r="H84" s="43"/>
      <c r="I84" s="43"/>
      <c r="J84" s="43"/>
      <c r="K84" s="42"/>
      <c r="L84" s="42"/>
      <c r="M84" s="42"/>
      <c r="N84" s="42"/>
      <c r="O84" s="42"/>
    </row>
    <row r="85" spans="1:27" s="38" customFormat="1" ht="15.95" customHeight="1" x14ac:dyDescent="0.25">
      <c r="B85" s="16"/>
      <c r="G85" s="41"/>
      <c r="H85" s="40"/>
      <c r="I85" s="1"/>
      <c r="J85" s="1"/>
      <c r="O85" s="39"/>
    </row>
    <row r="86" spans="1:27" s="16" customFormat="1" ht="15.95" customHeight="1" x14ac:dyDescent="0.25">
      <c r="A86" s="37" t="s">
        <v>74</v>
      </c>
      <c r="B86" s="36"/>
      <c r="C86" s="35"/>
      <c r="D86" s="35"/>
      <c r="E86" s="35"/>
      <c r="F86" s="35"/>
      <c r="G86" s="35"/>
      <c r="I86" s="37" t="s">
        <v>73</v>
      </c>
      <c r="J86" s="36"/>
      <c r="K86" s="35"/>
      <c r="L86" s="35"/>
      <c r="M86" s="35"/>
      <c r="N86" s="35"/>
      <c r="O86" s="35"/>
    </row>
    <row r="87" spans="1:27" s="16" customFormat="1" ht="15.95" customHeight="1" x14ac:dyDescent="0.25">
      <c r="A87" s="34" t="s">
        <v>38</v>
      </c>
      <c r="B87" s="34" t="s">
        <v>37</v>
      </c>
      <c r="C87" s="24" t="s">
        <v>20</v>
      </c>
      <c r="D87" s="24" t="s">
        <v>36</v>
      </c>
      <c r="E87" s="24" t="s">
        <v>18</v>
      </c>
      <c r="F87" s="23" t="s">
        <v>17</v>
      </c>
      <c r="G87" s="23" t="s">
        <v>35</v>
      </c>
      <c r="I87" s="25" t="s">
        <v>38</v>
      </c>
      <c r="J87" s="25" t="s">
        <v>37</v>
      </c>
      <c r="K87" s="24" t="s">
        <v>20</v>
      </c>
      <c r="L87" s="24" t="s">
        <v>36</v>
      </c>
      <c r="M87" s="24" t="s">
        <v>18</v>
      </c>
      <c r="N87" s="23" t="s">
        <v>17</v>
      </c>
      <c r="O87" s="23" t="s">
        <v>35</v>
      </c>
    </row>
    <row r="88" spans="1:27" s="16" customFormat="1" ht="15.95" customHeight="1" x14ac:dyDescent="0.25">
      <c r="A88" s="16" t="s">
        <v>72</v>
      </c>
      <c r="B88" s="16" t="s">
        <v>71</v>
      </c>
      <c r="C88" s="21">
        <v>3</v>
      </c>
      <c r="D88" s="21">
        <v>0</v>
      </c>
      <c r="E88" s="21">
        <v>3</v>
      </c>
      <c r="F88" s="20">
        <v>5</v>
      </c>
      <c r="G88" s="19"/>
      <c r="I88" s="16" t="s">
        <v>70</v>
      </c>
      <c r="J88" s="16" t="s">
        <v>69</v>
      </c>
      <c r="K88" s="21">
        <v>3</v>
      </c>
      <c r="L88" s="21">
        <v>0</v>
      </c>
      <c r="M88" s="21">
        <v>3</v>
      </c>
      <c r="N88" s="20">
        <v>6</v>
      </c>
      <c r="O88" s="19"/>
      <c r="T88" s="18"/>
      <c r="U88" s="18"/>
      <c r="V88" s="18"/>
      <c r="W88" s="18"/>
      <c r="Y88" s="1"/>
      <c r="Z88" s="17"/>
    </row>
    <row r="89" spans="1:27" s="16" customFormat="1" ht="15.95" customHeight="1" x14ac:dyDescent="0.25">
      <c r="A89" s="22" t="s">
        <v>68</v>
      </c>
      <c r="B89" s="22" t="s">
        <v>67</v>
      </c>
      <c r="C89" s="21">
        <v>3</v>
      </c>
      <c r="D89" s="21">
        <v>0</v>
      </c>
      <c r="E89" s="21">
        <v>3</v>
      </c>
      <c r="F89" s="20">
        <v>5</v>
      </c>
      <c r="G89" s="19"/>
      <c r="I89" s="22" t="s">
        <v>66</v>
      </c>
      <c r="J89" s="22" t="s">
        <v>65</v>
      </c>
      <c r="K89" s="21">
        <v>3</v>
      </c>
      <c r="L89" s="21">
        <v>0</v>
      </c>
      <c r="M89" s="21">
        <v>3</v>
      </c>
      <c r="N89" s="20">
        <v>5</v>
      </c>
      <c r="O89" s="19"/>
      <c r="T89" s="18"/>
      <c r="U89" s="18"/>
      <c r="V89" s="18"/>
      <c r="W89" s="18"/>
      <c r="Y89" s="1"/>
      <c r="Z89" s="17"/>
      <c r="AA89" s="1"/>
    </row>
    <row r="90" spans="1:27" s="16" customFormat="1" ht="15.95" customHeight="1" x14ac:dyDescent="0.25">
      <c r="A90" s="33" t="s">
        <v>64</v>
      </c>
      <c r="B90" s="22" t="s">
        <v>63</v>
      </c>
      <c r="C90" s="21">
        <v>3</v>
      </c>
      <c r="D90" s="21">
        <v>0</v>
      </c>
      <c r="E90" s="21">
        <v>3</v>
      </c>
      <c r="F90" s="20">
        <v>5</v>
      </c>
      <c r="G90" s="19"/>
      <c r="I90" s="22" t="s">
        <v>62</v>
      </c>
      <c r="J90" s="22" t="s">
        <v>61</v>
      </c>
      <c r="K90" s="21">
        <v>3</v>
      </c>
      <c r="L90" s="21">
        <v>0</v>
      </c>
      <c r="M90" s="21">
        <v>3</v>
      </c>
      <c r="N90" s="20">
        <v>5</v>
      </c>
      <c r="O90" s="19"/>
      <c r="T90" s="18"/>
      <c r="U90" s="18"/>
      <c r="V90" s="18"/>
      <c r="W90" s="18"/>
      <c r="Y90" s="1"/>
      <c r="Z90" s="17"/>
    </row>
    <row r="91" spans="1:27" s="16" customFormat="1" ht="15.95" customHeight="1" x14ac:dyDescent="0.25">
      <c r="A91" s="16" t="s">
        <v>60</v>
      </c>
      <c r="B91" s="22" t="s">
        <v>59</v>
      </c>
      <c r="C91" s="21">
        <v>3</v>
      </c>
      <c r="D91" s="21">
        <v>0</v>
      </c>
      <c r="E91" s="21">
        <v>3</v>
      </c>
      <c r="F91" s="20">
        <v>5</v>
      </c>
      <c r="G91" s="19"/>
      <c r="I91" s="22" t="s">
        <v>58</v>
      </c>
      <c r="J91" s="22" t="s">
        <v>57</v>
      </c>
      <c r="K91" s="21">
        <v>3</v>
      </c>
      <c r="L91" s="21">
        <v>0</v>
      </c>
      <c r="M91" s="21">
        <v>3</v>
      </c>
      <c r="N91" s="20">
        <v>5</v>
      </c>
      <c r="O91" s="22"/>
      <c r="T91" s="18"/>
      <c r="U91" s="18"/>
      <c r="V91" s="18"/>
      <c r="W91" s="18"/>
      <c r="Y91" s="1"/>
      <c r="Z91" s="17"/>
      <c r="AA91" s="1"/>
    </row>
    <row r="92" spans="1:27" s="16" customFormat="1" ht="15.95" customHeight="1" x14ac:dyDescent="0.25">
      <c r="A92" s="22" t="s">
        <v>56</v>
      </c>
      <c r="B92" s="22" t="s">
        <v>55</v>
      </c>
      <c r="C92" s="21">
        <v>3</v>
      </c>
      <c r="D92" s="21">
        <v>0</v>
      </c>
      <c r="E92" s="21">
        <v>3</v>
      </c>
      <c r="F92" s="20">
        <v>5</v>
      </c>
      <c r="G92" s="19"/>
      <c r="I92" s="22" t="s">
        <v>54</v>
      </c>
      <c r="J92" s="22" t="s">
        <v>53</v>
      </c>
      <c r="K92" s="21">
        <v>3</v>
      </c>
      <c r="L92" s="21">
        <v>0</v>
      </c>
      <c r="M92" s="21">
        <v>3</v>
      </c>
      <c r="N92" s="20">
        <v>5</v>
      </c>
      <c r="O92" s="22"/>
      <c r="T92" s="18"/>
      <c r="U92" s="18"/>
      <c r="V92" s="18"/>
      <c r="W92" s="18"/>
      <c r="Y92" s="1"/>
      <c r="Z92" s="17"/>
      <c r="AA92" s="1"/>
    </row>
    <row r="93" spans="1:27" s="16" customFormat="1" ht="15.95" customHeight="1" x14ac:dyDescent="0.25">
      <c r="A93" s="22" t="s">
        <v>52</v>
      </c>
      <c r="B93" s="22" t="s">
        <v>51</v>
      </c>
      <c r="C93" s="21">
        <v>3</v>
      </c>
      <c r="D93" s="21">
        <v>0</v>
      </c>
      <c r="E93" s="21">
        <v>3</v>
      </c>
      <c r="F93" s="20">
        <v>5</v>
      </c>
      <c r="G93" s="19"/>
      <c r="I93" s="22" t="s">
        <v>50</v>
      </c>
      <c r="J93" s="22" t="s">
        <v>49</v>
      </c>
      <c r="K93" s="21">
        <v>3</v>
      </c>
      <c r="L93" s="21">
        <v>0</v>
      </c>
      <c r="M93" s="21">
        <v>3</v>
      </c>
      <c r="N93" s="20">
        <v>5</v>
      </c>
      <c r="O93" s="22"/>
      <c r="T93" s="18"/>
      <c r="U93" s="18"/>
      <c r="V93" s="18"/>
      <c r="W93" s="18"/>
      <c r="Y93" s="1"/>
      <c r="Z93" s="17"/>
    </row>
    <row r="94" spans="1:27" s="16" customFormat="1" ht="15.95" customHeight="1" x14ac:dyDescent="0.25">
      <c r="A94" s="22" t="s">
        <v>48</v>
      </c>
      <c r="B94" s="22" t="s">
        <v>47</v>
      </c>
      <c r="C94" s="21">
        <v>3</v>
      </c>
      <c r="D94" s="21">
        <v>0</v>
      </c>
      <c r="E94" s="21">
        <v>3</v>
      </c>
      <c r="F94" s="20">
        <v>5</v>
      </c>
      <c r="G94" s="19"/>
      <c r="I94" s="22" t="s">
        <v>46</v>
      </c>
      <c r="J94" s="22" t="s">
        <v>45</v>
      </c>
      <c r="K94" s="21">
        <v>3</v>
      </c>
      <c r="L94" s="21">
        <v>0</v>
      </c>
      <c r="M94" s="21">
        <v>3</v>
      </c>
      <c r="N94" s="20">
        <v>5</v>
      </c>
      <c r="O94" s="22"/>
      <c r="T94" s="18"/>
      <c r="U94" s="18"/>
      <c r="V94" s="18"/>
      <c r="W94" s="18"/>
      <c r="Y94" s="1"/>
      <c r="Z94" s="17"/>
      <c r="AA94" s="1"/>
    </row>
    <row r="95" spans="1:27" s="16" customFormat="1" ht="15.95" customHeight="1" x14ac:dyDescent="0.25">
      <c r="A95" s="22"/>
      <c r="B95" s="22"/>
      <c r="C95" s="21"/>
      <c r="D95" s="21"/>
      <c r="E95" s="21"/>
      <c r="F95" s="20"/>
      <c r="G95" s="19"/>
      <c r="I95" s="22" t="s">
        <v>44</v>
      </c>
      <c r="J95" s="22" t="s">
        <v>43</v>
      </c>
      <c r="K95" s="21">
        <v>3</v>
      </c>
      <c r="L95" s="21">
        <v>0</v>
      </c>
      <c r="M95" s="21">
        <v>3</v>
      </c>
      <c r="N95" s="20">
        <v>5</v>
      </c>
      <c r="O95" s="22"/>
      <c r="T95" s="18"/>
      <c r="U95" s="18"/>
      <c r="V95" s="18"/>
      <c r="W95" s="18"/>
      <c r="Y95" s="1"/>
      <c r="Z95" s="17"/>
      <c r="AA95" s="1"/>
    </row>
    <row r="96" spans="1:27" s="16" customFormat="1" ht="15.95" customHeight="1" x14ac:dyDescent="0.25">
      <c r="A96" s="22"/>
      <c r="B96" s="22"/>
      <c r="C96" s="21"/>
      <c r="D96" s="21"/>
      <c r="E96" s="21"/>
      <c r="F96" s="20"/>
      <c r="G96" s="19"/>
      <c r="I96" s="22" t="s">
        <v>42</v>
      </c>
      <c r="J96" s="22" t="s">
        <v>41</v>
      </c>
      <c r="K96" s="21">
        <v>3</v>
      </c>
      <c r="L96" s="21">
        <v>0</v>
      </c>
      <c r="M96" s="21">
        <v>3</v>
      </c>
      <c r="N96" s="20">
        <v>5</v>
      </c>
      <c r="O96" s="22"/>
      <c r="T96" s="18"/>
      <c r="U96" s="18"/>
      <c r="V96" s="18"/>
      <c r="W96" s="18"/>
      <c r="Y96" s="1"/>
      <c r="Z96" s="17"/>
      <c r="AA96" s="1"/>
    </row>
    <row r="97" spans="1:27" s="16" customFormat="1" ht="15.95" customHeight="1" x14ac:dyDescent="0.25">
      <c r="A97" s="22"/>
      <c r="B97" s="22"/>
      <c r="C97" s="21"/>
      <c r="D97" s="21"/>
      <c r="E97" s="21"/>
      <c r="F97" s="20"/>
      <c r="G97" s="19"/>
      <c r="I97" s="22"/>
      <c r="J97" s="22"/>
      <c r="K97" s="21"/>
      <c r="L97" s="21"/>
      <c r="M97" s="21"/>
      <c r="N97" s="20"/>
      <c r="O97" s="22"/>
      <c r="T97" s="18"/>
      <c r="U97" s="18"/>
      <c r="V97" s="18"/>
      <c r="W97" s="18"/>
      <c r="Y97" s="1"/>
      <c r="Z97" s="17"/>
      <c r="AA97" s="1"/>
    </row>
    <row r="98" spans="1:27" s="16" customFormat="1" ht="15.95" customHeight="1" x14ac:dyDescent="0.25">
      <c r="A98" s="22"/>
      <c r="B98" s="22"/>
      <c r="C98" s="21"/>
      <c r="D98" s="21"/>
      <c r="E98" s="21"/>
      <c r="F98" s="20"/>
      <c r="G98" s="19"/>
      <c r="I98" s="22"/>
      <c r="J98" s="22"/>
      <c r="K98" s="21"/>
      <c r="L98" s="21"/>
      <c r="M98" s="21"/>
      <c r="N98" s="20"/>
      <c r="O98" s="22"/>
      <c r="T98" s="18"/>
      <c r="U98" s="18"/>
      <c r="V98" s="18"/>
      <c r="W98" s="18"/>
      <c r="Y98" s="1"/>
      <c r="Z98" s="17"/>
      <c r="AA98" s="1"/>
    </row>
    <row r="99" spans="1:27" s="16" customFormat="1" ht="15.95" customHeight="1" x14ac:dyDescent="0.25">
      <c r="A99" s="22"/>
      <c r="B99" s="22"/>
      <c r="C99" s="21"/>
      <c r="D99" s="21"/>
      <c r="E99" s="21"/>
      <c r="F99" s="20"/>
      <c r="G99" s="19"/>
      <c r="O99" s="22"/>
      <c r="T99" s="18"/>
      <c r="U99" s="18"/>
      <c r="V99" s="18"/>
      <c r="W99" s="18"/>
      <c r="Y99" s="1"/>
      <c r="Z99" s="17"/>
      <c r="AA99" s="1"/>
    </row>
    <row r="100" spans="1:27" s="16" customFormat="1" ht="15.95" customHeight="1" x14ac:dyDescent="0.25">
      <c r="A100" s="32" t="s">
        <v>40</v>
      </c>
      <c r="B100" s="31"/>
      <c r="C100" s="31"/>
      <c r="D100" s="31"/>
      <c r="E100" s="31"/>
      <c r="F100" s="31"/>
      <c r="G100" s="30"/>
      <c r="I100" s="29" t="s">
        <v>39</v>
      </c>
      <c r="J100" s="28"/>
      <c r="K100" s="28"/>
      <c r="L100" s="28"/>
      <c r="M100" s="28"/>
      <c r="N100" s="28"/>
      <c r="O100" s="27"/>
    </row>
    <row r="101" spans="1:27" s="16" customFormat="1" ht="15.95" customHeight="1" x14ac:dyDescent="0.25">
      <c r="A101" s="26" t="s">
        <v>38</v>
      </c>
      <c r="B101" s="26" t="s">
        <v>37</v>
      </c>
      <c r="C101" s="24" t="s">
        <v>20</v>
      </c>
      <c r="D101" s="24" t="s">
        <v>36</v>
      </c>
      <c r="E101" s="24" t="s">
        <v>18</v>
      </c>
      <c r="F101" s="23" t="s">
        <v>17</v>
      </c>
      <c r="G101" s="23" t="s">
        <v>35</v>
      </c>
      <c r="I101" s="25" t="s">
        <v>38</v>
      </c>
      <c r="J101" s="25" t="s">
        <v>37</v>
      </c>
      <c r="K101" s="24" t="s">
        <v>20</v>
      </c>
      <c r="L101" s="24" t="s">
        <v>36</v>
      </c>
      <c r="M101" s="24" t="s">
        <v>18</v>
      </c>
      <c r="N101" s="23" t="s">
        <v>17</v>
      </c>
      <c r="O101" s="23" t="s">
        <v>35</v>
      </c>
    </row>
    <row r="102" spans="1:27" s="16" customFormat="1" ht="15.95" customHeight="1" x14ac:dyDescent="0.25">
      <c r="A102" s="22" t="s">
        <v>34</v>
      </c>
      <c r="B102" s="22" t="s">
        <v>33</v>
      </c>
      <c r="C102" s="21">
        <v>3</v>
      </c>
      <c r="D102" s="21">
        <v>0</v>
      </c>
      <c r="E102" s="21">
        <v>3</v>
      </c>
      <c r="F102" s="20">
        <v>5</v>
      </c>
      <c r="G102" s="19"/>
      <c r="I102" s="22" t="s">
        <v>32</v>
      </c>
      <c r="J102" s="22" t="s">
        <v>31</v>
      </c>
      <c r="K102" s="21">
        <v>3</v>
      </c>
      <c r="L102" s="21">
        <v>0</v>
      </c>
      <c r="M102" s="21">
        <v>3</v>
      </c>
      <c r="N102" s="20">
        <v>5</v>
      </c>
      <c r="O102" s="19"/>
      <c r="T102" s="18"/>
      <c r="U102" s="18"/>
      <c r="V102" s="18"/>
      <c r="W102" s="18"/>
      <c r="Y102" s="1"/>
      <c r="Z102" s="17"/>
      <c r="AA102" s="1"/>
    </row>
    <row r="103" spans="1:27" s="16" customFormat="1" ht="15.95" customHeight="1" x14ac:dyDescent="0.25">
      <c r="A103" s="22" t="s">
        <v>30</v>
      </c>
      <c r="B103" s="22" t="s">
        <v>29</v>
      </c>
      <c r="C103" s="21">
        <v>3</v>
      </c>
      <c r="D103" s="21">
        <v>0</v>
      </c>
      <c r="E103" s="21">
        <v>3</v>
      </c>
      <c r="F103" s="20">
        <v>5</v>
      </c>
      <c r="G103" s="19"/>
      <c r="I103" s="22" t="s">
        <v>28</v>
      </c>
      <c r="J103" s="22" t="s">
        <v>27</v>
      </c>
      <c r="K103" s="21">
        <v>3</v>
      </c>
      <c r="L103" s="21">
        <v>0</v>
      </c>
      <c r="M103" s="21">
        <v>3</v>
      </c>
      <c r="N103" s="20">
        <v>5</v>
      </c>
      <c r="O103" s="19"/>
      <c r="T103" s="18"/>
      <c r="U103" s="18"/>
      <c r="V103" s="18"/>
      <c r="W103" s="18"/>
      <c r="Y103" s="1"/>
      <c r="Z103" s="17"/>
      <c r="AA103" s="1"/>
    </row>
    <row r="104" spans="1:27" s="16" customFormat="1" ht="15.95" customHeight="1" x14ac:dyDescent="0.25">
      <c r="A104" s="22" t="s">
        <v>26</v>
      </c>
      <c r="B104" s="22" t="s">
        <v>25</v>
      </c>
      <c r="C104" s="21">
        <v>3</v>
      </c>
      <c r="D104" s="21">
        <v>0</v>
      </c>
      <c r="E104" s="21">
        <v>3</v>
      </c>
      <c r="F104" s="20">
        <v>5</v>
      </c>
      <c r="G104" s="19"/>
      <c r="I104" s="22"/>
      <c r="J104" s="22"/>
      <c r="K104" s="21"/>
      <c r="L104" s="21"/>
      <c r="M104" s="21"/>
      <c r="N104" s="20"/>
      <c r="O104" s="19"/>
      <c r="T104" s="18"/>
      <c r="U104" s="18"/>
      <c r="V104" s="18"/>
      <c r="W104" s="18"/>
      <c r="Y104" s="1"/>
      <c r="Z104" s="17"/>
      <c r="AA104" s="1"/>
    </row>
    <row r="105" spans="1:27" s="16" customFormat="1" ht="15.95" customHeight="1" x14ac:dyDescent="0.25">
      <c r="A105" s="22" t="s">
        <v>24</v>
      </c>
      <c r="B105" s="22" t="s">
        <v>23</v>
      </c>
      <c r="C105" s="21">
        <v>3</v>
      </c>
      <c r="D105" s="21">
        <v>0</v>
      </c>
      <c r="E105" s="21">
        <v>3</v>
      </c>
      <c r="F105" s="20">
        <v>5</v>
      </c>
      <c r="G105" s="19"/>
      <c r="I105" s="22"/>
      <c r="J105" s="22"/>
      <c r="K105" s="21"/>
      <c r="L105" s="21"/>
      <c r="M105" s="21"/>
      <c r="N105" s="20"/>
      <c r="O105" s="19"/>
      <c r="T105" s="18"/>
      <c r="U105" s="18"/>
      <c r="V105" s="18"/>
      <c r="W105" s="18"/>
      <c r="Y105" s="1"/>
      <c r="Z105" s="17"/>
      <c r="AA105" s="1"/>
    </row>
    <row r="106" spans="1:27" ht="16.5" thickBot="1" x14ac:dyDescent="0.3"/>
    <row r="107" spans="1:27" ht="32.25" thickBot="1" x14ac:dyDescent="0.3">
      <c r="B107" s="15" t="s">
        <v>22</v>
      </c>
      <c r="I107" s="14" t="s">
        <v>21</v>
      </c>
      <c r="J107" s="13"/>
      <c r="K107" s="12" t="s">
        <v>20</v>
      </c>
      <c r="L107" s="12" t="s">
        <v>19</v>
      </c>
      <c r="M107" s="12" t="s">
        <v>18</v>
      </c>
      <c r="N107" s="12" t="s">
        <v>17</v>
      </c>
      <c r="AA107" s="11"/>
    </row>
    <row r="108" spans="1:27" x14ac:dyDescent="0.25">
      <c r="I108" s="10" t="s">
        <v>16</v>
      </c>
      <c r="J108" s="9" t="s">
        <v>15</v>
      </c>
      <c r="K108" s="8">
        <v>3</v>
      </c>
      <c r="L108" s="8">
        <v>0</v>
      </c>
      <c r="M108" s="8">
        <v>3</v>
      </c>
      <c r="N108" s="8">
        <v>5</v>
      </c>
      <c r="AA108" s="7"/>
    </row>
    <row r="109" spans="1:27" x14ac:dyDescent="0.25">
      <c r="I109" s="6" t="s">
        <v>14</v>
      </c>
      <c r="J109" s="5" t="s">
        <v>13</v>
      </c>
      <c r="K109" s="4">
        <v>3</v>
      </c>
      <c r="L109" s="4">
        <v>0</v>
      </c>
      <c r="M109" s="4">
        <v>3</v>
      </c>
      <c r="N109" s="4">
        <v>5</v>
      </c>
    </row>
    <row r="110" spans="1:27" x14ac:dyDescent="0.25">
      <c r="I110" s="6" t="s">
        <v>12</v>
      </c>
      <c r="J110" s="5" t="s">
        <v>11</v>
      </c>
      <c r="K110" s="4">
        <v>3</v>
      </c>
      <c r="L110" s="4">
        <v>0</v>
      </c>
      <c r="M110" s="4">
        <v>3</v>
      </c>
      <c r="N110" s="4">
        <v>5</v>
      </c>
    </row>
    <row r="111" spans="1:27" x14ac:dyDescent="0.25">
      <c r="I111" s="6" t="s">
        <v>10</v>
      </c>
      <c r="J111" s="5" t="s">
        <v>9</v>
      </c>
      <c r="K111" s="4">
        <v>3</v>
      </c>
      <c r="L111" s="4">
        <v>0</v>
      </c>
      <c r="M111" s="4">
        <v>3</v>
      </c>
      <c r="N111" s="4">
        <v>5</v>
      </c>
    </row>
    <row r="112" spans="1:27" x14ac:dyDescent="0.25">
      <c r="I112" s="6" t="s">
        <v>8</v>
      </c>
      <c r="J112" s="5" t="s">
        <v>7</v>
      </c>
      <c r="K112" s="4">
        <v>3</v>
      </c>
      <c r="L112" s="4">
        <v>0</v>
      </c>
      <c r="M112" s="4">
        <v>3</v>
      </c>
      <c r="N112" s="4">
        <v>5</v>
      </c>
    </row>
    <row r="113" spans="9:15" x14ac:dyDescent="0.25">
      <c r="I113" s="6" t="s">
        <v>6</v>
      </c>
      <c r="J113" s="5" t="s">
        <v>5</v>
      </c>
      <c r="K113" s="4">
        <v>3</v>
      </c>
      <c r="L113" s="4">
        <v>0</v>
      </c>
      <c r="M113" s="4">
        <v>3</v>
      </c>
      <c r="N113" s="4">
        <v>5</v>
      </c>
    </row>
    <row r="114" spans="9:15" x14ac:dyDescent="0.25">
      <c r="I114" s="6" t="s">
        <v>4</v>
      </c>
      <c r="J114" s="5" t="s">
        <v>3</v>
      </c>
      <c r="K114" s="4">
        <v>3</v>
      </c>
      <c r="L114" s="4">
        <v>0</v>
      </c>
      <c r="M114" s="4">
        <v>3</v>
      </c>
      <c r="N114" s="4">
        <v>5</v>
      </c>
    </row>
    <row r="115" spans="9:15" x14ac:dyDescent="0.25">
      <c r="I115" s="6" t="s">
        <v>2</v>
      </c>
      <c r="J115" s="5" t="s">
        <v>1</v>
      </c>
      <c r="K115" s="4">
        <v>3</v>
      </c>
      <c r="L115" s="4">
        <v>0</v>
      </c>
      <c r="M115" s="4">
        <v>3</v>
      </c>
      <c r="N115" s="4">
        <v>5</v>
      </c>
    </row>
    <row r="116" spans="9:15" x14ac:dyDescent="0.25">
      <c r="O116" s="3">
        <v>43636</v>
      </c>
    </row>
    <row r="117" spans="9:15" x14ac:dyDescent="0.25">
      <c r="O117" s="2" t="s">
        <v>0</v>
      </c>
    </row>
    <row r="118" spans="9:15" x14ac:dyDescent="0.25">
      <c r="K118" s="1"/>
      <c r="L118" s="1"/>
      <c r="M118" s="1"/>
      <c r="N118" s="1"/>
    </row>
    <row r="119" spans="9:15" x14ac:dyDescent="0.25">
      <c r="K119" s="1"/>
      <c r="L119" s="1"/>
      <c r="M119" s="1"/>
      <c r="N119" s="1"/>
    </row>
    <row r="120" spans="9:15" x14ac:dyDescent="0.25">
      <c r="K120" s="1"/>
      <c r="L120" s="1"/>
      <c r="M120" s="1"/>
      <c r="N120" s="1"/>
    </row>
  </sheetData>
  <mergeCells count="32">
    <mergeCell ref="I72:O72"/>
    <mergeCell ref="A84:O84"/>
    <mergeCell ref="A86:G86"/>
    <mergeCell ref="I86:O86"/>
    <mergeCell ref="A100:G100"/>
    <mergeCell ref="I100:O100"/>
    <mergeCell ref="A39:B39"/>
    <mergeCell ref="I39:J39"/>
    <mergeCell ref="A41:O41"/>
    <mergeCell ref="I107:J107"/>
    <mergeCell ref="A49:B49"/>
    <mergeCell ref="I49:J49"/>
    <mergeCell ref="A56:O56"/>
    <mergeCell ref="A58:G58"/>
    <mergeCell ref="I58:O58"/>
    <mergeCell ref="A72:G72"/>
    <mergeCell ref="A42:F42"/>
    <mergeCell ref="I42:N42"/>
    <mergeCell ref="A19:O19"/>
    <mergeCell ref="A20:F20"/>
    <mergeCell ref="I20:N20"/>
    <mergeCell ref="A28:B28"/>
    <mergeCell ref="I28:J28"/>
    <mergeCell ref="A30:O30"/>
    <mergeCell ref="A31:F31"/>
    <mergeCell ref="I31:N31"/>
    <mergeCell ref="A1:O4"/>
    <mergeCell ref="A6:O6"/>
    <mergeCell ref="A7:F7"/>
    <mergeCell ref="I7:N7"/>
    <mergeCell ref="A17:B17"/>
    <mergeCell ref="I17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SBU ÇAP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Salih Bilgin</dc:creator>
  <cp:lastModifiedBy>Salih Bilgin</cp:lastModifiedBy>
  <dcterms:created xsi:type="dcterms:W3CDTF">2019-09-20T09:16:07Z</dcterms:created>
  <dcterms:modified xsi:type="dcterms:W3CDTF">2019-09-20T09:20:56Z</dcterms:modified>
</cp:coreProperties>
</file>