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hadiye.yilmazodabasi\Desktop\"/>
    </mc:Choice>
  </mc:AlternateContent>
  <bookViews>
    <workbookView xWindow="0" yWindow="0" windowWidth="23025" windowHeight="912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59" i="1" l="1"/>
  <c r="N55" i="1"/>
  <c r="M55" i="1"/>
  <c r="L55" i="1"/>
  <c r="K55" i="1"/>
  <c r="F55" i="1"/>
  <c r="E55" i="1"/>
  <c r="D55" i="1"/>
  <c r="C55" i="1"/>
  <c r="N42" i="1"/>
  <c r="M42" i="1"/>
  <c r="L42" i="1"/>
  <c r="K42" i="1"/>
  <c r="F42" i="1"/>
  <c r="E42" i="1"/>
  <c r="D42" i="1"/>
  <c r="C42" i="1"/>
  <c r="N30" i="1"/>
  <c r="M30" i="1"/>
  <c r="L30" i="1"/>
  <c r="K30" i="1"/>
  <c r="F30" i="1"/>
  <c r="E30" i="1"/>
  <c r="D30" i="1"/>
  <c r="C30" i="1"/>
  <c r="N18" i="1"/>
  <c r="M18" i="1"/>
  <c r="L18" i="1"/>
  <c r="K18" i="1"/>
  <c r="F18" i="1"/>
  <c r="E18" i="1"/>
  <c r="C57" i="1"/>
  <c r="D18" i="1"/>
  <c r="C18" i="1"/>
  <c r="C58" i="1"/>
</calcChain>
</file>

<file path=xl/sharedStrings.xml><?xml version="1.0" encoding="utf-8"?>
<sst xmlns="http://schemas.openxmlformats.org/spreadsheetml/2006/main" count="262" uniqueCount="176">
  <si>
    <t>Din Felsefesi</t>
  </si>
  <si>
    <t>Sanat Tarihi</t>
  </si>
  <si>
    <t>Mitoloji</t>
  </si>
  <si>
    <t>Üsküdar Üniversitesi
İnsan ve Toplum Bilimleri Fakültesi
Tarih Bölümü
2018-2019 Çift Anadal Programı</t>
    <phoneticPr fontId="10" type="noConversion"/>
  </si>
  <si>
    <t>FEL418</t>
  </si>
  <si>
    <t>SOS231</t>
  </si>
  <si>
    <t>FEL319</t>
  </si>
  <si>
    <t>RTS361</t>
  </si>
  <si>
    <t>SBU454</t>
  </si>
  <si>
    <t>BİRİNCİ YIL</t>
  </si>
  <si>
    <t>Güz Dönemi (I. Yarıyıl)</t>
  </si>
  <si>
    <t>Bahar Dönemi (II. Yarıyıl)</t>
  </si>
  <si>
    <t>Ders Kodu</t>
  </si>
  <si>
    <t>Ders Adı</t>
  </si>
  <si>
    <t>T</t>
  </si>
  <si>
    <t>K</t>
  </si>
  <si>
    <t>AKTS</t>
  </si>
  <si>
    <t>Ön Şart</t>
  </si>
  <si>
    <t xml:space="preserve">Osmanlı Türkçesine Giriş I  </t>
  </si>
  <si>
    <t>Osmanlı Türkçesine Giriş II</t>
  </si>
  <si>
    <t>TRH 108</t>
  </si>
  <si>
    <t xml:space="preserve">Tarihsel Malzemeye Ulaşım ve Kullanımı   </t>
  </si>
  <si>
    <t>Üniversite Kültürü I</t>
  </si>
  <si>
    <t>Üniversite Kültürü II</t>
  </si>
  <si>
    <t>ATA101</t>
  </si>
  <si>
    <t>Atatürk İlkeleri ve İnkılap Tarihi I</t>
  </si>
  <si>
    <t>ATA102</t>
  </si>
  <si>
    <t>Atatürk İlkeleri ve İnkılap Tarihi II</t>
  </si>
  <si>
    <t>TURK101</t>
  </si>
  <si>
    <t>Türk Dili I</t>
  </si>
  <si>
    <t>TURK102</t>
  </si>
  <si>
    <t>Türk Dili II</t>
  </si>
  <si>
    <t>Toplam Kredi</t>
  </si>
  <si>
    <t>İKİNCİ YIL</t>
  </si>
  <si>
    <t xml:space="preserve">Türk Tarihi / İslamiyet’ten Önce ve Sonra </t>
  </si>
  <si>
    <t xml:space="preserve">Osmanlı Tarihi I / Kuruluş-1774 </t>
  </si>
  <si>
    <t xml:space="preserve">Osmanlı Paleografyası I </t>
  </si>
  <si>
    <t>Osmanlı Paleografyası II</t>
  </si>
  <si>
    <t>Avrupa Siyasi Tarihi / 1789-1914</t>
  </si>
  <si>
    <t>Seçmeli Ders (Bölüm İçi)</t>
  </si>
  <si>
    <t>Girişimcilik ve Proje Kültürü</t>
  </si>
  <si>
    <t>ÜÇÜNCÜ YIL</t>
  </si>
  <si>
    <t xml:space="preserve">Osmanlı Tarihi II / 1774-1876 </t>
  </si>
  <si>
    <t>Osmanlı Tarihi III / 1876-1918</t>
  </si>
  <si>
    <t>Osmanlı’dan Cumhuriyet’e Düşünce Tarihi I</t>
  </si>
  <si>
    <t>Osmanlı’dan Cumhuriyet’e Düşünce Tarihi II</t>
  </si>
  <si>
    <t xml:space="preserve">Modern Ortadoğu Tarihi I </t>
  </si>
  <si>
    <t>Modern Ortadoğu Tarihi II</t>
  </si>
  <si>
    <t>DÖRDÜNCÜ YIL</t>
  </si>
  <si>
    <t xml:space="preserve">Çağdaş Türkiye Tarihi I </t>
  </si>
  <si>
    <t>Çağdaş Türkiye Tarihi II</t>
  </si>
  <si>
    <t xml:space="preserve">Çağdaş Dünya Tarihi I  </t>
  </si>
  <si>
    <t>Çağdaş Dünya Tarihi II</t>
  </si>
  <si>
    <t>Seçmeli Ders (Bölüm Dışı)</t>
  </si>
  <si>
    <t>AKTS Kredileri</t>
  </si>
  <si>
    <t>Seçmeli Ders AKTS Kredileri</t>
  </si>
  <si>
    <t>Seçmeli Ders Havuzu</t>
  </si>
  <si>
    <t>Bölüm İçi Seçmeli Dersler</t>
  </si>
  <si>
    <t>Bölüm Dışı Seçmeli Dersler</t>
  </si>
  <si>
    <t>Osmanlı’dan Cumhuriyet’e Basın Tarihi</t>
  </si>
  <si>
    <t>AB ve Türkiye</t>
  </si>
  <si>
    <t>Tasavvuf Tarihi</t>
  </si>
  <si>
    <t>ABD Dış Politikası</t>
  </si>
  <si>
    <t>Osmanlı Tarihi Kaynakları Üzerine İncelemeler</t>
  </si>
  <si>
    <t>Britanya’nın Dış Politikası</t>
  </si>
  <si>
    <t>TC Tarihi Kaynakları Üzerine İncelemeler</t>
  </si>
  <si>
    <t>Çin Dış Politikası</t>
  </si>
  <si>
    <t>Afrika’nın Siyasal ve Toplumsal Yapısı</t>
  </si>
  <si>
    <t>Tarih, Medeniyet, Kültür Şehri İstanbul</t>
  </si>
  <si>
    <t>Rusya’nın Siyasal ve Toplumsal Yapısı</t>
  </si>
  <si>
    <t>Dünden Bugüne Azınlıklar Meselesi</t>
  </si>
  <si>
    <t>Tarih Felsefesi</t>
  </si>
  <si>
    <t>Kültür Tarihi</t>
  </si>
  <si>
    <t>YMG373</t>
  </si>
  <si>
    <t>ARA315</t>
  </si>
  <si>
    <t>ARA318</t>
  </si>
  <si>
    <t>YMG351</t>
  </si>
  <si>
    <t>TRH422</t>
  </si>
  <si>
    <t>Türk Eğitim Tarihi</t>
  </si>
  <si>
    <t>Sosyoloji Tarihi</t>
  </si>
  <si>
    <t>Dinler Tarihi</t>
  </si>
  <si>
    <t>Kültür Felsefesi</t>
  </si>
  <si>
    <t>Anadolu Uygarlıkları Tarihi</t>
  </si>
  <si>
    <t>Osmanlı ve Cumhuriyet Dönemi Tarih Yazımı ve Tarihçiler</t>
  </si>
  <si>
    <t>Sinema Tarihi</t>
  </si>
  <si>
    <t>İslam Düşüncesi ve Kaynakları</t>
  </si>
  <si>
    <t>Digital Kültür ve İletişim</t>
  </si>
  <si>
    <t>Türkiye’de Kadın Haklarının Tarihsel Gelişimi</t>
  </si>
  <si>
    <t>Bilişim Sistem ve Teknikleri</t>
  </si>
  <si>
    <t>Osmanlı’dan Cumhuriyet’e Modernleşme ve Edebiyat</t>
  </si>
  <si>
    <t>Cumhuriyet’ten Günümüze Kültür ve Sanat</t>
  </si>
  <si>
    <t>Modernleşme Dönemi Türk Edebiyatı Tarihi I ve II</t>
  </si>
  <si>
    <t>Şark Meselesi/Oryantalizm.</t>
  </si>
  <si>
    <t>Sömürgecilik Tarihi</t>
  </si>
  <si>
    <t>Osmanlı Sosyo-Ekonomik Tarihi I</t>
  </si>
  <si>
    <t>Osmanlı Sosyo-Ekonomik Tarihi II</t>
  </si>
  <si>
    <t>Seyyahlar ve Seyahatnameler</t>
  </si>
  <si>
    <t>Osmanlıda Şehircilik Tarihi</t>
  </si>
  <si>
    <t>Arapça I</t>
  </si>
  <si>
    <t>Arapça II</t>
  </si>
  <si>
    <t>U</t>
  </si>
  <si>
    <t xml:space="preserve">İslam Tarihi ve Medeniyeti  </t>
  </si>
  <si>
    <t>Selçuklular Tarihi</t>
  </si>
  <si>
    <t xml:space="preserve">Mesleki İngilizce  </t>
  </si>
  <si>
    <t>Dünya Tarihi I</t>
  </si>
  <si>
    <t>Dünya Tarihi II</t>
  </si>
  <si>
    <t>İngilizce I</t>
  </si>
  <si>
    <t>İngilizce II</t>
  </si>
  <si>
    <t>Mezuniyet Projesi I</t>
  </si>
  <si>
    <t>Mezuniyet Projesi II</t>
  </si>
  <si>
    <t>Darbeler Tarihi</t>
  </si>
  <si>
    <t xml:space="preserve">Tarih Araştırmalarında Kuram ve Yöntem I  </t>
  </si>
  <si>
    <t>Tarih Araştırmalarında Kuram ve Yöntem II</t>
  </si>
  <si>
    <t>Pozitif Psikoloji ve İletişim Becerileri</t>
  </si>
  <si>
    <t>TRH101</t>
  </si>
  <si>
    <t>TRH103</t>
  </si>
  <si>
    <t>TRH105</t>
  </si>
  <si>
    <t>RPSI109</t>
  </si>
  <si>
    <t>RKUL101</t>
  </si>
  <si>
    <t>ING101</t>
  </si>
  <si>
    <t>TRH102</t>
  </si>
  <si>
    <t>TRH104</t>
  </si>
  <si>
    <t>TRH106</t>
  </si>
  <si>
    <t>RKUL102</t>
  </si>
  <si>
    <t>ING102</t>
  </si>
  <si>
    <t>TRH201</t>
  </si>
  <si>
    <t>TRH203</t>
  </si>
  <si>
    <t>TRH205</t>
  </si>
  <si>
    <t>TRH207</t>
  </si>
  <si>
    <t>TRH202</t>
  </si>
  <si>
    <t>TRH204</t>
  </si>
  <si>
    <t>TRH206</t>
  </si>
  <si>
    <t>TRH208</t>
  </si>
  <si>
    <t>RPRE104</t>
  </si>
  <si>
    <t>TRH301</t>
  </si>
  <si>
    <t>TRH303</t>
  </si>
  <si>
    <t>TRH305</t>
  </si>
  <si>
    <t>TRH307</t>
  </si>
  <si>
    <t>TRH302</t>
  </si>
  <si>
    <t>TRH304</t>
  </si>
  <si>
    <t>TRH306</t>
  </si>
  <si>
    <t>TRH308</t>
  </si>
  <si>
    <t>TRH401</t>
  </si>
  <si>
    <t>TRH403</t>
  </si>
  <si>
    <t>TRH405</t>
  </si>
  <si>
    <t>TRH402</t>
  </si>
  <si>
    <t>TRH404</t>
  </si>
  <si>
    <t>TRH406</t>
  </si>
  <si>
    <t>TRH309</t>
  </si>
  <si>
    <t>TRH311</t>
  </si>
  <si>
    <t>TRH211</t>
  </si>
  <si>
    <t>TRH313</t>
  </si>
  <si>
    <t>TRH310</t>
  </si>
  <si>
    <t>TRH409</t>
  </si>
  <si>
    <t>TRH411</t>
  </si>
  <si>
    <t>TRH413</t>
  </si>
  <si>
    <t>TRH420</t>
  </si>
  <si>
    <t>TRH209</t>
  </si>
  <si>
    <t>TRH210</t>
  </si>
  <si>
    <t>TRH312</t>
  </si>
  <si>
    <t>TRH212</t>
  </si>
  <si>
    <t>TRH415</t>
  </si>
  <si>
    <t>TRH408</t>
  </si>
  <si>
    <t>TRH314</t>
  </si>
  <si>
    <t>TRH410</t>
  </si>
  <si>
    <t>TRH412</t>
  </si>
  <si>
    <t>TRH414</t>
  </si>
  <si>
    <t>TRH416</t>
  </si>
  <si>
    <t>TRH418</t>
  </si>
  <si>
    <t xml:space="preserve"> SBU364</t>
  </si>
  <si>
    <t>SBU466</t>
  </si>
  <si>
    <t>SBU468</t>
  </si>
  <si>
    <t>SBU362</t>
  </si>
  <si>
    <t>SBU456</t>
  </si>
  <si>
    <t>FEL407</t>
  </si>
  <si>
    <t>FEL415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</si>
</sst>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name val="Arial Tur"/>
      <family val="2"/>
    </font>
    <font>
      <sz val="12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2"/>
      <color indexed="10"/>
      <name val="Times New Roman"/>
      <family val="1"/>
      <charset val="162"/>
    </font>
    <font>
      <sz val="12"/>
      <color indexed="10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7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2" fillId="4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/>
    </xf>
    <xf numFmtId="0" fontId="2" fillId="4" borderId="4" xfId="2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4" borderId="5" xfId="2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0" xfId="2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8" xfId="2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9" xfId="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3" xfId="1" applyFont="1" applyFill="1" applyBorder="1" applyAlignment="1">
      <alignment horizontal="center" vertical="center"/>
    </xf>
    <xf numFmtId="0" fontId="7" fillId="4" borderId="5" xfId="2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3" xfId="2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2" applyFont="1" applyFill="1" applyBorder="1" applyAlignment="1">
      <alignment horizontal="center" vertical="center"/>
    </xf>
    <xf numFmtId="0" fontId="2" fillId="4" borderId="14" xfId="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2" applyFont="1" applyFill="1" applyBorder="1" applyAlignment="1">
      <alignment horizontal="right"/>
    </xf>
    <xf numFmtId="0" fontId="2" fillId="0" borderId="0" xfId="2" applyFont="1" applyFill="1"/>
    <xf numFmtId="0" fontId="2" fillId="0" borderId="0" xfId="2" applyFont="1" applyFill="1" applyAlignment="1">
      <alignment horizont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" fillId="0" borderId="0" xfId="2" applyFont="1" applyFill="1"/>
    <xf numFmtId="0" fontId="2" fillId="0" borderId="0" xfId="1" applyFont="1" applyFill="1" applyAlignment="1">
      <alignment horizontal="left" vertical="center"/>
    </xf>
    <xf numFmtId="0" fontId="1" fillId="3" borderId="7" xfId="0" applyFont="1" applyFill="1" applyBorder="1" applyAlignment="1">
      <alignment vertical="center" wrapText="1"/>
    </xf>
    <xf numFmtId="0" fontId="2" fillId="0" borderId="0" xfId="2" applyFont="1" applyFill="1" applyAlignment="1">
      <alignment horizontal="left"/>
    </xf>
    <xf numFmtId="0" fontId="2" fillId="0" borderId="0" xfId="2" applyFont="1" applyFill="1" applyBorder="1"/>
    <xf numFmtId="0" fontId="2" fillId="4" borderId="1" xfId="2" applyFont="1" applyFill="1" applyBorder="1"/>
    <xf numFmtId="0" fontId="8" fillId="0" borderId="1" xfId="0" applyFont="1" applyBorder="1" applyAlignment="1">
      <alignment vertical="center"/>
    </xf>
    <xf numFmtId="0" fontId="2" fillId="0" borderId="1" xfId="2" applyFont="1" applyFill="1" applyBorder="1"/>
    <xf numFmtId="0" fontId="2" fillId="0" borderId="1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/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5" xfId="0" applyFont="1" applyBorder="1" applyAlignment="1">
      <alignment vertical="center"/>
    </xf>
    <xf numFmtId="0" fontId="2" fillId="0" borderId="5" xfId="2" applyFont="1" applyFill="1" applyBorder="1"/>
    <xf numFmtId="0" fontId="2" fillId="4" borderId="5" xfId="2" applyFont="1" applyFill="1" applyBorder="1"/>
    <xf numFmtId="0" fontId="9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2" applyFont="1" applyFill="1" applyBorder="1" applyAlignment="1">
      <alignment horizontal="right"/>
    </xf>
  </cellXfs>
  <cellStyles count="3">
    <cellStyle name="Normal" xfId="0" builtinId="0"/>
    <cellStyle name="Normal_EEE UNDERGRADUATE22062009" xfId="1"/>
    <cellStyle name="Normal_SON_AREL_CENG_UNDERGRADUATE_CURRICULUM_ENG_3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9"/>
  <sheetViews>
    <sheetView tabSelected="1" zoomScale="90" zoomScaleNormal="90" zoomScalePageLayoutView="90" workbookViewId="0">
      <selection sqref="A1:O4"/>
    </sheetView>
  </sheetViews>
  <sheetFormatPr defaultColWidth="11.42578125" defaultRowHeight="15.75" x14ac:dyDescent="0.25"/>
  <cols>
    <col min="1" max="1" width="11.7109375" style="1" customWidth="1"/>
    <col min="2" max="2" width="52.5703125" style="1" customWidth="1"/>
    <col min="3" max="3" width="3.7109375" style="21" bestFit="1" customWidth="1"/>
    <col min="4" max="4" width="5.28515625" style="21" customWidth="1"/>
    <col min="5" max="5" width="3.7109375" style="21" bestFit="1" customWidth="1"/>
    <col min="6" max="7" width="8.7109375" style="21" customWidth="1"/>
    <col min="8" max="8" width="2.28515625" style="1" customWidth="1"/>
    <col min="9" max="9" width="11.7109375" style="1" customWidth="1"/>
    <col min="10" max="10" width="47.28515625" style="1" bestFit="1" customWidth="1"/>
    <col min="11" max="11" width="3.7109375" style="21" bestFit="1" customWidth="1"/>
    <col min="12" max="12" width="3.28515625" style="21" bestFit="1" customWidth="1"/>
    <col min="13" max="13" width="3.7109375" style="21" bestFit="1" customWidth="1"/>
    <col min="14" max="14" width="6" style="21" bestFit="1" customWidth="1"/>
    <col min="15" max="15" width="8.7109375" style="21" customWidth="1"/>
    <col min="16" max="16" width="0.28515625" style="1" customWidth="1"/>
    <col min="17" max="26" width="11.42578125" style="1" hidden="1" customWidth="1"/>
    <col min="27" max="16384" width="11.42578125" style="1"/>
  </cols>
  <sheetData>
    <row r="1" spans="1:16" ht="15.95" customHeight="1" x14ac:dyDescent="0.25">
      <c r="A1" s="101" t="s">
        <v>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6" ht="15.95" customHeight="1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6" ht="15.95" customHeight="1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6" x14ac:dyDescent="0.2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6" ht="15.9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5.95" customHeight="1" x14ac:dyDescent="0.25">
      <c r="A6" s="101" t="s">
        <v>9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16" ht="15.95" customHeight="1" x14ac:dyDescent="0.25">
      <c r="A7" s="102" t="s">
        <v>10</v>
      </c>
      <c r="B7" s="102"/>
      <c r="C7" s="102"/>
      <c r="D7" s="102"/>
      <c r="E7" s="102"/>
      <c r="F7" s="102"/>
      <c r="G7" s="2"/>
      <c r="H7" s="3"/>
      <c r="I7" s="103" t="s">
        <v>11</v>
      </c>
      <c r="J7" s="103"/>
      <c r="K7" s="103"/>
      <c r="L7" s="103"/>
      <c r="M7" s="103"/>
      <c r="N7" s="103"/>
      <c r="O7" s="2"/>
    </row>
    <row r="8" spans="1:16" ht="15.95" customHeight="1" x14ac:dyDescent="0.25">
      <c r="A8" s="4" t="s">
        <v>12</v>
      </c>
      <c r="B8" s="4" t="s">
        <v>13</v>
      </c>
      <c r="C8" s="5" t="s">
        <v>14</v>
      </c>
      <c r="D8" s="5" t="s">
        <v>100</v>
      </c>
      <c r="E8" s="5" t="s">
        <v>15</v>
      </c>
      <c r="F8" s="6" t="s">
        <v>16</v>
      </c>
      <c r="G8" s="6" t="s">
        <v>17</v>
      </c>
      <c r="H8" s="3"/>
      <c r="I8" s="4" t="s">
        <v>12</v>
      </c>
      <c r="J8" s="4" t="s">
        <v>13</v>
      </c>
      <c r="K8" s="5" t="s">
        <v>14</v>
      </c>
      <c r="L8" s="5" t="s">
        <v>100</v>
      </c>
      <c r="M8" s="5" t="s">
        <v>15</v>
      </c>
      <c r="N8" s="6" t="s">
        <v>16</v>
      </c>
      <c r="O8" s="6" t="s">
        <v>17</v>
      </c>
    </row>
    <row r="9" spans="1:16" ht="15.95" customHeight="1" x14ac:dyDescent="0.25">
      <c r="A9" s="7" t="s">
        <v>114</v>
      </c>
      <c r="B9" s="7" t="s">
        <v>104</v>
      </c>
      <c r="C9" s="8">
        <v>3</v>
      </c>
      <c r="D9" s="8">
        <v>0</v>
      </c>
      <c r="E9" s="8">
        <v>3</v>
      </c>
      <c r="F9" s="9">
        <v>5</v>
      </c>
      <c r="G9" s="9"/>
      <c r="H9" s="10"/>
      <c r="I9" s="7" t="s">
        <v>120</v>
      </c>
      <c r="J9" s="7" t="s">
        <v>105</v>
      </c>
      <c r="K9" s="8">
        <v>3</v>
      </c>
      <c r="L9" s="8">
        <v>0</v>
      </c>
      <c r="M9" s="8">
        <v>3</v>
      </c>
      <c r="N9" s="9">
        <v>5</v>
      </c>
      <c r="O9" s="9"/>
    </row>
    <row r="10" spans="1:16" ht="15.95" customHeight="1" x14ac:dyDescent="0.25">
      <c r="A10" s="7" t="s">
        <v>115</v>
      </c>
      <c r="B10" s="11" t="s">
        <v>111</v>
      </c>
      <c r="C10" s="8">
        <v>3</v>
      </c>
      <c r="D10" s="8">
        <v>0</v>
      </c>
      <c r="E10" s="8">
        <v>3</v>
      </c>
      <c r="F10" s="9">
        <v>5</v>
      </c>
      <c r="G10" s="9"/>
      <c r="H10" s="10"/>
      <c r="I10" s="7" t="s">
        <v>121</v>
      </c>
      <c r="J10" s="7" t="s">
        <v>112</v>
      </c>
      <c r="K10" s="8">
        <v>3</v>
      </c>
      <c r="L10" s="8">
        <v>0</v>
      </c>
      <c r="M10" s="8">
        <v>3</v>
      </c>
      <c r="N10" s="9">
        <v>5</v>
      </c>
      <c r="O10" s="9"/>
    </row>
    <row r="11" spans="1:16" ht="15.95" customHeight="1" x14ac:dyDescent="0.25">
      <c r="A11" s="7" t="s">
        <v>116</v>
      </c>
      <c r="B11" s="7" t="s">
        <v>18</v>
      </c>
      <c r="C11" s="8">
        <v>3</v>
      </c>
      <c r="D11" s="8">
        <v>0</v>
      </c>
      <c r="E11" s="8">
        <v>3</v>
      </c>
      <c r="F11" s="9">
        <v>5</v>
      </c>
      <c r="G11" s="9"/>
      <c r="H11" s="10"/>
      <c r="I11" s="7" t="s">
        <v>122</v>
      </c>
      <c r="J11" s="11" t="s">
        <v>19</v>
      </c>
      <c r="K11" s="8">
        <v>3</v>
      </c>
      <c r="L11" s="8">
        <v>0</v>
      </c>
      <c r="M11" s="8">
        <v>3</v>
      </c>
      <c r="N11" s="9">
        <v>6</v>
      </c>
      <c r="O11" s="9"/>
      <c r="P11" s="12"/>
    </row>
    <row r="12" spans="1:16" ht="15.95" customHeight="1" x14ac:dyDescent="0.25">
      <c r="A12" s="7" t="s">
        <v>117</v>
      </c>
      <c r="B12" s="7" t="s">
        <v>113</v>
      </c>
      <c r="C12" s="8">
        <v>3</v>
      </c>
      <c r="D12" s="8">
        <v>0</v>
      </c>
      <c r="E12" s="8">
        <v>3</v>
      </c>
      <c r="F12" s="8">
        <v>5</v>
      </c>
      <c r="G12" s="9"/>
      <c r="H12" s="10"/>
      <c r="I12" s="7" t="s">
        <v>20</v>
      </c>
      <c r="J12" s="7" t="s">
        <v>21</v>
      </c>
      <c r="K12" s="8">
        <v>1</v>
      </c>
      <c r="L12" s="8">
        <v>2</v>
      </c>
      <c r="M12" s="8">
        <v>2</v>
      </c>
      <c r="N12" s="8">
        <v>4</v>
      </c>
      <c r="O12" s="9"/>
    </row>
    <row r="13" spans="1:16" s="17" customFormat="1" ht="15.95" customHeight="1" x14ac:dyDescent="0.25">
      <c r="A13" s="13" t="s">
        <v>118</v>
      </c>
      <c r="B13" s="13" t="s">
        <v>22</v>
      </c>
      <c r="C13" s="14">
        <v>0</v>
      </c>
      <c r="D13" s="14">
        <v>2</v>
      </c>
      <c r="E13" s="14">
        <v>1</v>
      </c>
      <c r="F13" s="14">
        <v>1</v>
      </c>
      <c r="G13" s="9"/>
      <c r="H13" s="15"/>
      <c r="I13" s="16" t="s">
        <v>123</v>
      </c>
      <c r="J13" s="16" t="s">
        <v>23</v>
      </c>
      <c r="K13" s="8">
        <v>0</v>
      </c>
      <c r="L13" s="8">
        <v>2</v>
      </c>
      <c r="M13" s="8">
        <v>1</v>
      </c>
      <c r="N13" s="8">
        <v>1</v>
      </c>
      <c r="O13" s="9"/>
    </row>
    <row r="14" spans="1:16" ht="15.95" customHeight="1" x14ac:dyDescent="0.25">
      <c r="A14" s="7" t="s">
        <v>24</v>
      </c>
      <c r="B14" s="7" t="s">
        <v>25</v>
      </c>
      <c r="C14" s="8">
        <v>2</v>
      </c>
      <c r="D14" s="8">
        <v>0</v>
      </c>
      <c r="E14" s="8">
        <v>2</v>
      </c>
      <c r="F14" s="9">
        <v>3</v>
      </c>
      <c r="G14" s="9"/>
      <c r="H14" s="10"/>
      <c r="I14" s="7" t="s">
        <v>26</v>
      </c>
      <c r="J14" s="7" t="s">
        <v>27</v>
      </c>
      <c r="K14" s="8">
        <v>2</v>
      </c>
      <c r="L14" s="8">
        <v>0</v>
      </c>
      <c r="M14" s="8">
        <v>2</v>
      </c>
      <c r="N14" s="9">
        <v>3</v>
      </c>
      <c r="O14" s="9"/>
    </row>
    <row r="15" spans="1:16" ht="15.95" customHeight="1" x14ac:dyDescent="0.25">
      <c r="A15" s="7" t="s">
        <v>28</v>
      </c>
      <c r="B15" s="7" t="s">
        <v>29</v>
      </c>
      <c r="C15" s="8">
        <v>2</v>
      </c>
      <c r="D15" s="8">
        <v>0</v>
      </c>
      <c r="E15" s="8">
        <v>2</v>
      </c>
      <c r="F15" s="9">
        <v>3</v>
      </c>
      <c r="G15" s="18"/>
      <c r="H15" s="10"/>
      <c r="I15" s="7" t="s">
        <v>30</v>
      </c>
      <c r="J15" s="7" t="s">
        <v>31</v>
      </c>
      <c r="K15" s="8">
        <v>2</v>
      </c>
      <c r="L15" s="8">
        <v>0</v>
      </c>
      <c r="M15" s="8">
        <v>2</v>
      </c>
      <c r="N15" s="9">
        <v>3</v>
      </c>
      <c r="O15" s="9"/>
    </row>
    <row r="16" spans="1:16" ht="15.95" customHeight="1" x14ac:dyDescent="0.25">
      <c r="A16" s="7" t="s">
        <v>119</v>
      </c>
      <c r="B16" s="7" t="s">
        <v>106</v>
      </c>
      <c r="C16" s="8">
        <v>3</v>
      </c>
      <c r="D16" s="8">
        <v>0</v>
      </c>
      <c r="E16" s="8">
        <v>3</v>
      </c>
      <c r="F16" s="9">
        <v>3</v>
      </c>
      <c r="G16" s="9"/>
      <c r="H16" s="10"/>
      <c r="I16" s="7" t="s">
        <v>124</v>
      </c>
      <c r="J16" s="7" t="s">
        <v>107</v>
      </c>
      <c r="K16" s="8">
        <v>3</v>
      </c>
      <c r="L16" s="8">
        <v>0</v>
      </c>
      <c r="M16" s="8">
        <v>3</v>
      </c>
      <c r="N16" s="9">
        <v>3</v>
      </c>
      <c r="O16" s="9"/>
    </row>
    <row r="17" spans="1:15" ht="15.95" customHeight="1" x14ac:dyDescent="0.25">
      <c r="A17" s="7"/>
      <c r="B17" s="7"/>
      <c r="C17" s="8"/>
      <c r="D17" s="8"/>
      <c r="E17" s="8"/>
      <c r="F17" s="9"/>
      <c r="G17" s="9"/>
      <c r="H17" s="10"/>
      <c r="I17" s="7"/>
      <c r="J17" s="7"/>
      <c r="K17" s="8"/>
      <c r="L17" s="8"/>
      <c r="M17" s="8"/>
      <c r="N17" s="9"/>
      <c r="O17" s="9"/>
    </row>
    <row r="18" spans="1:15" ht="15.95" customHeight="1" x14ac:dyDescent="0.25">
      <c r="A18" s="104" t="s">
        <v>32</v>
      </c>
      <c r="B18" s="104"/>
      <c r="C18" s="19">
        <f>SUM(C9:C17)</f>
        <v>19</v>
      </c>
      <c r="D18" s="19">
        <f>SUM(D9:D17)</f>
        <v>2</v>
      </c>
      <c r="E18" s="19">
        <f>SUM(E9:E17)</f>
        <v>20</v>
      </c>
      <c r="F18" s="19">
        <f>SUM(F9:F17)</f>
        <v>30</v>
      </c>
      <c r="G18" s="19"/>
      <c r="H18" s="20"/>
      <c r="I18" s="104" t="s">
        <v>32</v>
      </c>
      <c r="J18" s="104"/>
      <c r="K18" s="19">
        <f>SUM(K9:K17)</f>
        <v>17</v>
      </c>
      <c r="L18" s="19">
        <f>SUM(L9:L17)</f>
        <v>4</v>
      </c>
      <c r="M18" s="19">
        <f>SUM(M9:M17)</f>
        <v>19</v>
      </c>
      <c r="N18" s="19">
        <f>SUM(N9:N17)</f>
        <v>30</v>
      </c>
      <c r="O18" s="19"/>
    </row>
    <row r="19" spans="1:15" ht="15.95" customHeight="1" x14ac:dyDescent="0.25"/>
    <row r="20" spans="1:15" ht="15.95" customHeight="1" x14ac:dyDescent="0.25">
      <c r="A20" s="101" t="s">
        <v>33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1:15" ht="15.95" customHeight="1" x14ac:dyDescent="0.25">
      <c r="A21" s="102" t="s">
        <v>10</v>
      </c>
      <c r="B21" s="102"/>
      <c r="C21" s="102"/>
      <c r="D21" s="102"/>
      <c r="E21" s="102"/>
      <c r="F21" s="102"/>
      <c r="G21" s="2"/>
      <c r="H21" s="3"/>
      <c r="I21" s="103" t="s">
        <v>11</v>
      </c>
      <c r="J21" s="103"/>
      <c r="K21" s="103"/>
      <c r="L21" s="103"/>
      <c r="M21" s="103"/>
      <c r="N21" s="103"/>
      <c r="O21" s="2"/>
    </row>
    <row r="22" spans="1:15" ht="15.95" customHeight="1" x14ac:dyDescent="0.25">
      <c r="A22" s="22" t="s">
        <v>12</v>
      </c>
      <c r="B22" s="22" t="s">
        <v>13</v>
      </c>
      <c r="C22" s="23" t="s">
        <v>14</v>
      </c>
      <c r="D22" s="23" t="s">
        <v>100</v>
      </c>
      <c r="E22" s="23" t="s">
        <v>15</v>
      </c>
      <c r="F22" s="24" t="s">
        <v>16</v>
      </c>
      <c r="G22" s="24" t="s">
        <v>17</v>
      </c>
      <c r="H22" s="20"/>
      <c r="I22" s="22" t="s">
        <v>12</v>
      </c>
      <c r="J22" s="22" t="s">
        <v>13</v>
      </c>
      <c r="K22" s="23" t="s">
        <v>14</v>
      </c>
      <c r="L22" s="23" t="s">
        <v>100</v>
      </c>
      <c r="M22" s="23" t="s">
        <v>15</v>
      </c>
      <c r="N22" s="24" t="s">
        <v>16</v>
      </c>
      <c r="O22" s="24" t="s">
        <v>17</v>
      </c>
    </row>
    <row r="23" spans="1:15" ht="15.95" customHeight="1" x14ac:dyDescent="0.25">
      <c r="A23" s="7" t="s">
        <v>125</v>
      </c>
      <c r="B23" s="7" t="s">
        <v>101</v>
      </c>
      <c r="C23" s="8">
        <v>3</v>
      </c>
      <c r="D23" s="8">
        <v>0</v>
      </c>
      <c r="E23" s="8">
        <v>3</v>
      </c>
      <c r="F23" s="9">
        <v>6</v>
      </c>
      <c r="G23" s="9"/>
      <c r="H23" s="20"/>
      <c r="I23" s="7" t="s">
        <v>129</v>
      </c>
      <c r="J23" s="7" t="s">
        <v>102</v>
      </c>
      <c r="K23" s="8">
        <v>3</v>
      </c>
      <c r="L23" s="8">
        <v>0</v>
      </c>
      <c r="M23" s="8">
        <v>3</v>
      </c>
      <c r="N23" s="9">
        <v>5</v>
      </c>
      <c r="O23" s="9"/>
    </row>
    <row r="24" spans="1:15" ht="15.95" customHeight="1" x14ac:dyDescent="0.25">
      <c r="A24" s="7" t="s">
        <v>126</v>
      </c>
      <c r="B24" s="7" t="s">
        <v>34</v>
      </c>
      <c r="C24" s="8">
        <v>3</v>
      </c>
      <c r="D24" s="8">
        <v>0</v>
      </c>
      <c r="E24" s="8">
        <v>3</v>
      </c>
      <c r="F24" s="25">
        <v>6</v>
      </c>
      <c r="G24" s="26"/>
      <c r="H24" s="20"/>
      <c r="I24" s="26" t="s">
        <v>130</v>
      </c>
      <c r="J24" s="26" t="s">
        <v>35</v>
      </c>
      <c r="K24" s="27">
        <v>3</v>
      </c>
      <c r="L24" s="27">
        <v>0</v>
      </c>
      <c r="M24" s="27">
        <v>3</v>
      </c>
      <c r="N24" s="25">
        <v>6</v>
      </c>
      <c r="O24" s="26"/>
    </row>
    <row r="25" spans="1:15" s="30" customFormat="1" ht="15.95" customHeight="1" x14ac:dyDescent="0.25">
      <c r="A25" s="26" t="s">
        <v>127</v>
      </c>
      <c r="B25" s="26" t="s">
        <v>36</v>
      </c>
      <c r="C25" s="27">
        <v>3</v>
      </c>
      <c r="D25" s="27">
        <v>0</v>
      </c>
      <c r="E25" s="27">
        <v>3</v>
      </c>
      <c r="F25" s="25">
        <v>6</v>
      </c>
      <c r="G25" s="26"/>
      <c r="H25" s="28"/>
      <c r="I25" s="26" t="s">
        <v>131</v>
      </c>
      <c r="J25" s="26" t="s">
        <v>37</v>
      </c>
      <c r="K25" s="27">
        <v>3</v>
      </c>
      <c r="L25" s="27">
        <v>0</v>
      </c>
      <c r="M25" s="27">
        <v>3</v>
      </c>
      <c r="N25" s="25">
        <v>6</v>
      </c>
      <c r="O25" s="29"/>
    </row>
    <row r="26" spans="1:15" ht="15.95" customHeight="1" x14ac:dyDescent="0.25">
      <c r="A26" s="26" t="s">
        <v>128</v>
      </c>
      <c r="B26" s="26" t="s">
        <v>103</v>
      </c>
      <c r="C26" s="27">
        <v>3</v>
      </c>
      <c r="D26" s="27">
        <v>0</v>
      </c>
      <c r="E26" s="27">
        <v>3</v>
      </c>
      <c r="F26" s="29">
        <v>6</v>
      </c>
      <c r="G26" s="29"/>
      <c r="H26" s="31"/>
      <c r="I26" s="26" t="s">
        <v>132</v>
      </c>
      <c r="J26" s="26" t="s">
        <v>38</v>
      </c>
      <c r="K26" s="27">
        <v>3</v>
      </c>
      <c r="L26" s="27">
        <v>0</v>
      </c>
      <c r="M26" s="27">
        <v>3</v>
      </c>
      <c r="N26" s="32">
        <v>5</v>
      </c>
      <c r="O26" s="33"/>
    </row>
    <row r="27" spans="1:15" ht="15.95" customHeight="1" x14ac:dyDescent="0.25">
      <c r="A27" s="26"/>
      <c r="B27" s="26" t="s">
        <v>39</v>
      </c>
      <c r="C27" s="27">
        <v>3</v>
      </c>
      <c r="D27" s="27">
        <v>0</v>
      </c>
      <c r="E27" s="27">
        <v>3</v>
      </c>
      <c r="F27" s="29">
        <v>6</v>
      </c>
      <c r="G27" s="29"/>
      <c r="H27" s="34"/>
      <c r="I27" s="26" t="s">
        <v>133</v>
      </c>
      <c r="J27" s="26" t="s">
        <v>40</v>
      </c>
      <c r="K27" s="27">
        <v>2</v>
      </c>
      <c r="L27" s="27">
        <v>0</v>
      </c>
      <c r="M27" s="27">
        <v>2</v>
      </c>
      <c r="N27" s="25">
        <v>3</v>
      </c>
      <c r="O27" s="26"/>
    </row>
    <row r="28" spans="1:15" ht="15.95" customHeight="1" x14ac:dyDescent="0.25">
      <c r="A28" s="26"/>
      <c r="B28" s="35"/>
      <c r="C28" s="36"/>
      <c r="D28" s="36"/>
      <c r="E28" s="36"/>
      <c r="F28" s="37"/>
      <c r="G28" s="29"/>
      <c r="H28" s="31"/>
      <c r="I28" s="26"/>
      <c r="J28" s="26" t="s">
        <v>39</v>
      </c>
      <c r="K28" s="27">
        <v>3</v>
      </c>
      <c r="L28" s="27">
        <v>0</v>
      </c>
      <c r="M28" s="27">
        <v>3</v>
      </c>
      <c r="N28" s="29">
        <v>5</v>
      </c>
      <c r="O28" s="29"/>
    </row>
    <row r="29" spans="1:15" ht="15.95" customHeight="1" x14ac:dyDescent="0.25">
      <c r="A29" s="33"/>
      <c r="B29" s="33"/>
      <c r="C29" s="33"/>
      <c r="D29" s="33"/>
      <c r="E29" s="33"/>
      <c r="F29" s="33"/>
      <c r="G29" s="33"/>
      <c r="H29" s="34"/>
      <c r="I29" s="26"/>
      <c r="J29" s="26"/>
      <c r="K29" s="27"/>
      <c r="L29" s="27"/>
      <c r="M29" s="27"/>
      <c r="N29" s="25"/>
      <c r="O29" s="29"/>
    </row>
    <row r="30" spans="1:15" ht="15.95" customHeight="1" x14ac:dyDescent="0.25">
      <c r="A30" s="104" t="s">
        <v>32</v>
      </c>
      <c r="B30" s="104"/>
      <c r="C30" s="38">
        <f>SUM(C23:C29)</f>
        <v>15</v>
      </c>
      <c r="D30" s="38">
        <f>SUM(D23:D29)</f>
        <v>0</v>
      </c>
      <c r="E30" s="38">
        <f>SUM(E23:E29)</f>
        <v>15</v>
      </c>
      <c r="F30" s="38">
        <f>SUM(F23:F29)</f>
        <v>30</v>
      </c>
      <c r="G30" s="38"/>
      <c r="H30" s="20"/>
      <c r="I30" s="105" t="s">
        <v>32</v>
      </c>
      <c r="J30" s="106"/>
      <c r="K30" s="39">
        <f>SUM(K23:K29)</f>
        <v>17</v>
      </c>
      <c r="L30" s="39">
        <f>SUM(L23:L29)</f>
        <v>0</v>
      </c>
      <c r="M30" s="39">
        <f>SUM(M23:M29)</f>
        <v>17</v>
      </c>
      <c r="N30" s="39">
        <f>SUM(N23:N29)</f>
        <v>30</v>
      </c>
      <c r="O30" s="39"/>
    </row>
    <row r="31" spans="1:15" ht="15.95" customHeight="1" x14ac:dyDescent="0.25">
      <c r="A31" s="40"/>
      <c r="B31" s="40"/>
      <c r="C31" s="2"/>
      <c r="D31" s="2"/>
      <c r="E31" s="2"/>
      <c r="F31" s="2"/>
      <c r="G31" s="2"/>
      <c r="H31" s="20"/>
      <c r="I31" s="40"/>
      <c r="J31" s="40"/>
      <c r="K31" s="41"/>
      <c r="L31" s="41"/>
      <c r="M31" s="41"/>
      <c r="N31" s="41"/>
      <c r="O31" s="2"/>
    </row>
    <row r="32" spans="1:15" ht="15.95" customHeight="1" x14ac:dyDescent="0.25">
      <c r="A32" s="101" t="s">
        <v>41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1:15" ht="15.95" customHeight="1" x14ac:dyDescent="0.25">
      <c r="A33" s="102" t="s">
        <v>10</v>
      </c>
      <c r="B33" s="102"/>
      <c r="C33" s="102"/>
      <c r="D33" s="102"/>
      <c r="E33" s="102"/>
      <c r="F33" s="102"/>
      <c r="G33" s="2"/>
      <c r="H33" s="3"/>
      <c r="I33" s="103" t="s">
        <v>11</v>
      </c>
      <c r="J33" s="103"/>
      <c r="K33" s="103"/>
      <c r="L33" s="103"/>
      <c r="M33" s="103"/>
      <c r="N33" s="103"/>
      <c r="O33" s="2"/>
    </row>
    <row r="34" spans="1:15" s="43" customFormat="1" ht="15.95" customHeight="1" x14ac:dyDescent="0.25">
      <c r="A34" s="22" t="s">
        <v>12</v>
      </c>
      <c r="B34" s="22" t="s">
        <v>13</v>
      </c>
      <c r="C34" s="23" t="s">
        <v>14</v>
      </c>
      <c r="D34" s="23" t="s">
        <v>100</v>
      </c>
      <c r="E34" s="23" t="s">
        <v>15</v>
      </c>
      <c r="F34" s="24" t="s">
        <v>16</v>
      </c>
      <c r="G34" s="24" t="s">
        <v>17</v>
      </c>
      <c r="H34" s="42"/>
      <c r="I34" s="22" t="s">
        <v>12</v>
      </c>
      <c r="J34" s="22" t="s">
        <v>13</v>
      </c>
      <c r="K34" s="23" t="s">
        <v>14</v>
      </c>
      <c r="L34" s="23" t="s">
        <v>100</v>
      </c>
      <c r="M34" s="23" t="s">
        <v>15</v>
      </c>
      <c r="N34" s="24" t="s">
        <v>16</v>
      </c>
      <c r="O34" s="24" t="s">
        <v>17</v>
      </c>
    </row>
    <row r="35" spans="1:15" s="43" customFormat="1" ht="15.95" customHeight="1" x14ac:dyDescent="0.25">
      <c r="A35" s="7" t="s">
        <v>134</v>
      </c>
      <c r="B35" s="7" t="s">
        <v>42</v>
      </c>
      <c r="C35" s="8">
        <v>3</v>
      </c>
      <c r="D35" s="8">
        <v>0</v>
      </c>
      <c r="E35" s="8">
        <v>3</v>
      </c>
      <c r="F35" s="25">
        <v>5</v>
      </c>
      <c r="G35" s="29"/>
      <c r="H35" s="44"/>
      <c r="I35" s="26" t="s">
        <v>138</v>
      </c>
      <c r="J35" s="26" t="s">
        <v>43</v>
      </c>
      <c r="K35" s="27">
        <v>3</v>
      </c>
      <c r="L35" s="27">
        <v>0</v>
      </c>
      <c r="M35" s="27">
        <v>3</v>
      </c>
      <c r="N35" s="29">
        <v>5</v>
      </c>
      <c r="O35" s="27"/>
    </row>
    <row r="36" spans="1:15" s="43" customFormat="1" ht="15.95" customHeight="1" x14ac:dyDescent="0.25">
      <c r="A36" s="45" t="s">
        <v>135</v>
      </c>
      <c r="B36" s="45" t="s">
        <v>94</v>
      </c>
      <c r="C36" s="46">
        <v>3</v>
      </c>
      <c r="D36" s="46">
        <v>0</v>
      </c>
      <c r="E36" s="46">
        <v>3</v>
      </c>
      <c r="F36" s="47">
        <v>5</v>
      </c>
      <c r="G36" s="26"/>
      <c r="H36" s="48"/>
      <c r="I36" s="26" t="s">
        <v>139</v>
      </c>
      <c r="J36" s="26" t="s">
        <v>95</v>
      </c>
      <c r="K36" s="27">
        <v>3</v>
      </c>
      <c r="L36" s="27">
        <v>0</v>
      </c>
      <c r="M36" s="27">
        <v>3</v>
      </c>
      <c r="N36" s="29">
        <v>5</v>
      </c>
      <c r="O36" s="29"/>
    </row>
    <row r="37" spans="1:15" s="43" customFormat="1" ht="15.95" customHeight="1" x14ac:dyDescent="0.25">
      <c r="A37" s="49" t="s">
        <v>136</v>
      </c>
      <c r="B37" s="49" t="s">
        <v>44</v>
      </c>
      <c r="C37" s="27">
        <v>3</v>
      </c>
      <c r="D37" s="27">
        <v>0</v>
      </c>
      <c r="E37" s="27">
        <v>3</v>
      </c>
      <c r="F37" s="27">
        <v>5</v>
      </c>
      <c r="G37" s="29"/>
      <c r="H37" s="44"/>
      <c r="I37" s="26" t="s">
        <v>140</v>
      </c>
      <c r="J37" s="26" t="s">
        <v>45</v>
      </c>
      <c r="K37" s="27">
        <v>3</v>
      </c>
      <c r="L37" s="27">
        <v>0</v>
      </c>
      <c r="M37" s="27">
        <v>3</v>
      </c>
      <c r="N37" s="25">
        <v>5</v>
      </c>
      <c r="O37" s="29"/>
    </row>
    <row r="38" spans="1:15" s="43" customFormat="1" ht="15.95" customHeight="1" x14ac:dyDescent="0.25">
      <c r="A38" s="26" t="s">
        <v>137</v>
      </c>
      <c r="B38" s="26" t="s">
        <v>46</v>
      </c>
      <c r="C38" s="27">
        <v>3</v>
      </c>
      <c r="D38" s="27">
        <v>0</v>
      </c>
      <c r="E38" s="27">
        <v>3</v>
      </c>
      <c r="F38" s="25">
        <v>5</v>
      </c>
      <c r="G38" s="29"/>
      <c r="H38" s="44"/>
      <c r="I38" s="26" t="s">
        <v>141</v>
      </c>
      <c r="J38" s="26" t="s">
        <v>47</v>
      </c>
      <c r="K38" s="27">
        <v>3</v>
      </c>
      <c r="L38" s="27">
        <v>0</v>
      </c>
      <c r="M38" s="27">
        <v>3</v>
      </c>
      <c r="N38" s="29">
        <v>5</v>
      </c>
      <c r="O38" s="29"/>
    </row>
    <row r="39" spans="1:15" s="43" customFormat="1" ht="15.95" customHeight="1" x14ac:dyDescent="0.25">
      <c r="A39" s="50"/>
      <c r="B39" s="50" t="s">
        <v>39</v>
      </c>
      <c r="C39" s="51">
        <v>3</v>
      </c>
      <c r="D39" s="51">
        <v>0</v>
      </c>
      <c r="E39" s="51">
        <v>3</v>
      </c>
      <c r="F39" s="27">
        <v>5</v>
      </c>
      <c r="G39" s="29"/>
      <c r="H39" s="44"/>
      <c r="I39" s="26"/>
      <c r="J39" s="26" t="s">
        <v>39</v>
      </c>
      <c r="K39" s="27">
        <v>3</v>
      </c>
      <c r="L39" s="27">
        <v>0</v>
      </c>
      <c r="M39" s="27">
        <v>3</v>
      </c>
      <c r="N39" s="29">
        <v>5</v>
      </c>
      <c r="O39" s="29"/>
    </row>
    <row r="40" spans="1:15" s="43" customFormat="1" ht="15.95" customHeight="1" x14ac:dyDescent="0.25">
      <c r="A40" s="52"/>
      <c r="B40" s="52" t="s">
        <v>39</v>
      </c>
      <c r="C40" s="51">
        <v>3</v>
      </c>
      <c r="D40" s="51">
        <v>0</v>
      </c>
      <c r="E40" s="51">
        <v>3</v>
      </c>
      <c r="F40" s="53">
        <v>5</v>
      </c>
      <c r="G40" s="29"/>
      <c r="H40" s="44"/>
      <c r="I40" s="49"/>
      <c r="J40" s="49" t="s">
        <v>39</v>
      </c>
      <c r="K40" s="27">
        <v>3</v>
      </c>
      <c r="L40" s="27">
        <v>0</v>
      </c>
      <c r="M40" s="27">
        <v>3</v>
      </c>
      <c r="N40" s="27">
        <v>5</v>
      </c>
      <c r="O40" s="29"/>
    </row>
    <row r="41" spans="1:15" s="43" customFormat="1" ht="15.95" customHeight="1" x14ac:dyDescent="0.25">
      <c r="A41" s="26"/>
      <c r="B41" s="26"/>
      <c r="C41" s="27"/>
      <c r="D41" s="27"/>
      <c r="E41" s="27"/>
      <c r="F41" s="25"/>
      <c r="G41" s="29"/>
      <c r="H41" s="54"/>
      <c r="I41" s="26"/>
      <c r="J41" s="26"/>
      <c r="K41" s="27"/>
      <c r="L41" s="27"/>
      <c r="M41" s="27"/>
      <c r="N41" s="29"/>
      <c r="O41" s="29"/>
    </row>
    <row r="42" spans="1:15" ht="15.95" customHeight="1" x14ac:dyDescent="0.25">
      <c r="A42" s="107" t="s">
        <v>32</v>
      </c>
      <c r="B42" s="108"/>
      <c r="C42" s="38">
        <f>SUM(C35:C41)</f>
        <v>18</v>
      </c>
      <c r="D42" s="38">
        <f>SUM(D35:D41)</f>
        <v>0</v>
      </c>
      <c r="E42" s="38">
        <f>SUM(E35:E41)</f>
        <v>18</v>
      </c>
      <c r="F42" s="38">
        <f>SUM(F35:F41)</f>
        <v>30</v>
      </c>
      <c r="G42" s="38"/>
      <c r="H42" s="20"/>
      <c r="I42" s="107" t="s">
        <v>32</v>
      </c>
      <c r="J42" s="108"/>
      <c r="K42" s="38">
        <f>SUM(K35:K41)</f>
        <v>18</v>
      </c>
      <c r="L42" s="38">
        <f>SUM(L35:L41)</f>
        <v>0</v>
      </c>
      <c r="M42" s="38">
        <f>SUM(M35:M41)</f>
        <v>18</v>
      </c>
      <c r="N42" s="38">
        <f>SUM(N35:N41)</f>
        <v>30</v>
      </c>
      <c r="O42" s="38"/>
    </row>
    <row r="43" spans="1:15" ht="15.95" customHeight="1" x14ac:dyDescent="0.25">
      <c r="A43" s="55"/>
      <c r="B43" s="56"/>
      <c r="C43" s="57"/>
      <c r="D43" s="57"/>
      <c r="E43" s="57"/>
      <c r="F43" s="57"/>
      <c r="G43" s="57"/>
      <c r="H43" s="56"/>
      <c r="I43" s="56"/>
      <c r="J43" s="56"/>
      <c r="K43" s="57"/>
      <c r="L43" s="57"/>
      <c r="M43" s="57"/>
      <c r="N43" s="57"/>
      <c r="O43" s="58"/>
    </row>
    <row r="44" spans="1:15" ht="15.95" customHeight="1" x14ac:dyDescent="0.25">
      <c r="A44" s="109" t="s">
        <v>48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</row>
    <row r="45" spans="1:15" ht="15.95" customHeight="1" x14ac:dyDescent="0.25">
      <c r="A45" s="102" t="s">
        <v>10</v>
      </c>
      <c r="B45" s="102"/>
      <c r="C45" s="102"/>
      <c r="D45" s="102"/>
      <c r="E45" s="102"/>
      <c r="F45" s="102"/>
      <c r="G45" s="2"/>
      <c r="I45" s="103" t="s">
        <v>11</v>
      </c>
      <c r="J45" s="103"/>
      <c r="K45" s="103"/>
      <c r="L45" s="103"/>
      <c r="M45" s="103"/>
      <c r="N45" s="103"/>
      <c r="O45" s="2"/>
    </row>
    <row r="46" spans="1:15" ht="15.95" customHeight="1" x14ac:dyDescent="0.25">
      <c r="A46" s="59" t="s">
        <v>12</v>
      </c>
      <c r="B46" s="59" t="s">
        <v>13</v>
      </c>
      <c r="C46" s="60" t="s">
        <v>14</v>
      </c>
      <c r="D46" s="60" t="s">
        <v>100</v>
      </c>
      <c r="E46" s="60" t="s">
        <v>15</v>
      </c>
      <c r="F46" s="61" t="s">
        <v>16</v>
      </c>
      <c r="G46" s="61" t="s">
        <v>17</v>
      </c>
      <c r="I46" s="59" t="s">
        <v>12</v>
      </c>
      <c r="J46" s="59" t="s">
        <v>13</v>
      </c>
      <c r="K46" s="60" t="s">
        <v>14</v>
      </c>
      <c r="L46" s="60" t="s">
        <v>100</v>
      </c>
      <c r="M46" s="60" t="s">
        <v>15</v>
      </c>
      <c r="N46" s="61" t="s">
        <v>16</v>
      </c>
      <c r="O46" s="61" t="s">
        <v>17</v>
      </c>
    </row>
    <row r="47" spans="1:15" s="43" customFormat="1" ht="15.95" customHeight="1" x14ac:dyDescent="0.25">
      <c r="A47" s="26" t="s">
        <v>142</v>
      </c>
      <c r="B47" s="26" t="s">
        <v>49</v>
      </c>
      <c r="C47" s="27">
        <v>3</v>
      </c>
      <c r="D47" s="27">
        <v>0</v>
      </c>
      <c r="E47" s="27">
        <v>3</v>
      </c>
      <c r="F47" s="25">
        <v>5</v>
      </c>
      <c r="G47" s="29"/>
      <c r="H47" s="54"/>
      <c r="I47" s="26" t="s">
        <v>145</v>
      </c>
      <c r="J47" s="26" t="s">
        <v>50</v>
      </c>
      <c r="K47" s="27">
        <v>3</v>
      </c>
      <c r="L47" s="27">
        <v>0</v>
      </c>
      <c r="M47" s="27">
        <v>3</v>
      </c>
      <c r="N47" s="25">
        <v>5</v>
      </c>
      <c r="O47" s="29"/>
    </row>
    <row r="48" spans="1:15" s="43" customFormat="1" x14ac:dyDescent="0.25">
      <c r="A48" s="26" t="s">
        <v>143</v>
      </c>
      <c r="B48" s="26" t="s">
        <v>51</v>
      </c>
      <c r="C48" s="27">
        <v>3</v>
      </c>
      <c r="D48" s="27">
        <v>0</v>
      </c>
      <c r="E48" s="27">
        <v>3</v>
      </c>
      <c r="F48" s="25">
        <v>5</v>
      </c>
      <c r="G48" s="29"/>
      <c r="I48" s="26" t="s">
        <v>146</v>
      </c>
      <c r="J48" s="26" t="s">
        <v>52</v>
      </c>
      <c r="K48" s="27">
        <v>3</v>
      </c>
      <c r="L48" s="27">
        <v>0</v>
      </c>
      <c r="M48" s="27">
        <v>3</v>
      </c>
      <c r="N48" s="25">
        <v>5</v>
      </c>
      <c r="O48" s="62"/>
    </row>
    <row r="49" spans="1:16" s="43" customFormat="1" ht="15.95" customHeight="1" x14ac:dyDescent="0.25">
      <c r="A49" s="26" t="s">
        <v>144</v>
      </c>
      <c r="B49" s="26" t="s">
        <v>108</v>
      </c>
      <c r="C49" s="27">
        <v>2</v>
      </c>
      <c r="D49" s="27">
        <v>0</v>
      </c>
      <c r="E49" s="27">
        <v>2</v>
      </c>
      <c r="F49" s="25">
        <v>4</v>
      </c>
      <c r="G49" s="29"/>
      <c r="H49" s="12"/>
      <c r="I49" s="26" t="s">
        <v>147</v>
      </c>
      <c r="J49" s="26" t="s">
        <v>109</v>
      </c>
      <c r="K49" s="27">
        <v>2</v>
      </c>
      <c r="L49" s="27">
        <v>8</v>
      </c>
      <c r="M49" s="27">
        <v>6</v>
      </c>
      <c r="N49" s="25">
        <v>6</v>
      </c>
      <c r="O49" s="29"/>
      <c r="P49" s="12"/>
    </row>
    <row r="50" spans="1:16" s="43" customFormat="1" ht="15.95" customHeight="1" x14ac:dyDescent="0.25">
      <c r="A50" s="26"/>
      <c r="B50" s="26" t="s">
        <v>39</v>
      </c>
      <c r="C50" s="27">
        <v>2</v>
      </c>
      <c r="D50" s="27">
        <v>0</v>
      </c>
      <c r="E50" s="27">
        <v>2</v>
      </c>
      <c r="F50" s="25">
        <v>4</v>
      </c>
      <c r="G50" s="29"/>
      <c r="I50" s="26"/>
      <c r="J50" s="26" t="s">
        <v>39</v>
      </c>
      <c r="K50" s="27">
        <v>2</v>
      </c>
      <c r="L50" s="27">
        <v>0</v>
      </c>
      <c r="M50" s="27">
        <v>2</v>
      </c>
      <c r="N50" s="25">
        <v>5</v>
      </c>
      <c r="O50" s="29"/>
    </row>
    <row r="51" spans="1:16" s="43" customFormat="1" ht="15.95" customHeight="1" x14ac:dyDescent="0.25">
      <c r="A51" s="26"/>
      <c r="B51" s="26" t="s">
        <v>39</v>
      </c>
      <c r="C51" s="27">
        <v>2</v>
      </c>
      <c r="D51" s="27">
        <v>0</v>
      </c>
      <c r="E51" s="27">
        <v>2</v>
      </c>
      <c r="F51" s="25">
        <v>4</v>
      </c>
      <c r="G51" s="29"/>
      <c r="H51" s="54"/>
      <c r="I51" s="26"/>
      <c r="J51" s="26" t="s">
        <v>39</v>
      </c>
      <c r="K51" s="27">
        <v>2</v>
      </c>
      <c r="L51" s="27">
        <v>0</v>
      </c>
      <c r="M51" s="27">
        <v>2</v>
      </c>
      <c r="N51" s="25">
        <v>5</v>
      </c>
      <c r="O51" s="29"/>
    </row>
    <row r="52" spans="1:16" s="43" customFormat="1" ht="15.95" customHeight="1" x14ac:dyDescent="0.25">
      <c r="A52" s="26"/>
      <c r="B52" s="26" t="s">
        <v>53</v>
      </c>
      <c r="C52" s="27">
        <v>3</v>
      </c>
      <c r="D52" s="27">
        <v>0</v>
      </c>
      <c r="E52" s="27">
        <v>3</v>
      </c>
      <c r="F52" s="25">
        <v>4</v>
      </c>
      <c r="G52" s="29"/>
      <c r="H52" s="54"/>
      <c r="I52" s="63"/>
      <c r="J52" s="63" t="s">
        <v>53</v>
      </c>
      <c r="K52" s="64">
        <v>3</v>
      </c>
      <c r="L52" s="64">
        <v>0</v>
      </c>
      <c r="M52" s="64">
        <v>3</v>
      </c>
      <c r="N52" s="47">
        <v>4</v>
      </c>
      <c r="O52" s="65"/>
    </row>
    <row r="53" spans="1:16" s="43" customFormat="1" ht="15.95" customHeight="1" x14ac:dyDescent="0.25">
      <c r="A53" s="26"/>
      <c r="B53" s="26" t="s">
        <v>53</v>
      </c>
      <c r="C53" s="27">
        <v>3</v>
      </c>
      <c r="D53" s="27">
        <v>0</v>
      </c>
      <c r="E53" s="27">
        <v>3</v>
      </c>
      <c r="F53" s="25">
        <v>4</v>
      </c>
      <c r="G53" s="29"/>
      <c r="H53" s="54"/>
      <c r="I53" s="49"/>
      <c r="J53" s="49"/>
      <c r="K53" s="27"/>
      <c r="L53" s="27"/>
      <c r="M53" s="27"/>
      <c r="N53" s="27"/>
      <c r="O53" s="49"/>
    </row>
    <row r="54" spans="1:16" s="43" customFormat="1" ht="15.95" customHeight="1" x14ac:dyDescent="0.25">
      <c r="A54" s="63"/>
      <c r="B54" s="63"/>
      <c r="C54" s="64"/>
      <c r="D54" s="64"/>
      <c r="E54" s="64"/>
      <c r="F54" s="47"/>
      <c r="G54" s="65"/>
      <c r="H54" s="54"/>
      <c r="I54" s="66"/>
      <c r="J54" s="66"/>
      <c r="K54" s="67"/>
      <c r="L54" s="67"/>
      <c r="M54" s="67"/>
      <c r="N54" s="68"/>
      <c r="O54" s="69"/>
    </row>
    <row r="55" spans="1:16" s="43" customFormat="1" ht="15.95" customHeight="1" x14ac:dyDescent="0.25">
      <c r="A55" s="104" t="s">
        <v>32</v>
      </c>
      <c r="B55" s="104"/>
      <c r="C55" s="19">
        <f>SUM(C47:C54)</f>
        <v>18</v>
      </c>
      <c r="D55" s="19">
        <f>SUM(D47:D54)</f>
        <v>0</v>
      </c>
      <c r="E55" s="19">
        <f>SUM(E47:E54)</f>
        <v>18</v>
      </c>
      <c r="F55" s="19">
        <f>SUM(F47:F54)</f>
        <v>30</v>
      </c>
      <c r="G55" s="19"/>
      <c r="H55" s="54"/>
      <c r="I55" s="104" t="s">
        <v>32</v>
      </c>
      <c r="J55" s="104"/>
      <c r="K55" s="19">
        <f>SUM(K47:K54)</f>
        <v>15</v>
      </c>
      <c r="L55" s="19">
        <f>SUM(L47:L54)</f>
        <v>8</v>
      </c>
      <c r="M55" s="19">
        <f>SUM(M47:M54)</f>
        <v>19</v>
      </c>
      <c r="N55" s="19">
        <f>SUM(N47:N54)</f>
        <v>30</v>
      </c>
      <c r="O55" s="19"/>
    </row>
    <row r="56" spans="1:16" ht="15.95" customHeight="1" x14ac:dyDescent="0.25">
      <c r="A56" s="40"/>
      <c r="B56" s="40"/>
      <c r="C56" s="2"/>
      <c r="D56" s="2"/>
      <c r="E56" s="2"/>
      <c r="F56" s="2"/>
      <c r="G56" s="2"/>
      <c r="H56" s="20"/>
      <c r="I56" s="40"/>
      <c r="J56" s="40"/>
      <c r="K56" s="41"/>
      <c r="L56" s="41"/>
      <c r="M56" s="41"/>
      <c r="N56" s="41"/>
      <c r="O56" s="2"/>
    </row>
    <row r="57" spans="1:16" ht="15.95" customHeight="1" x14ac:dyDescent="0.25">
      <c r="A57" s="114"/>
      <c r="B57" s="70" t="s">
        <v>32</v>
      </c>
      <c r="C57" s="115">
        <f>SUM(E18,M18,E30,M30,E42,M42,E55,M55)</f>
        <v>144</v>
      </c>
      <c r="D57" s="115"/>
      <c r="E57" s="115"/>
      <c r="F57" s="71"/>
      <c r="G57" s="71"/>
      <c r="H57" s="28"/>
      <c r="I57" s="72"/>
      <c r="J57" s="72"/>
      <c r="K57" s="71"/>
      <c r="L57" s="71"/>
      <c r="M57" s="71"/>
      <c r="N57" s="71"/>
      <c r="O57" s="71"/>
    </row>
    <row r="58" spans="1:16" s="74" customFormat="1" ht="15.95" customHeight="1" x14ac:dyDescent="0.25">
      <c r="A58" s="114"/>
      <c r="B58" s="73" t="s">
        <v>54</v>
      </c>
      <c r="C58" s="116">
        <f>SUM(F55,N55,N42,F42,N30,F30,F18,N18)</f>
        <v>240</v>
      </c>
      <c r="D58" s="116"/>
      <c r="E58" s="116"/>
      <c r="G58" s="75"/>
      <c r="I58" s="72"/>
      <c r="J58" s="72"/>
      <c r="O58" s="75"/>
    </row>
    <row r="59" spans="1:16" s="74" customFormat="1" ht="15.95" customHeight="1" x14ac:dyDescent="0.25">
      <c r="A59" s="114"/>
      <c r="B59" s="73" t="s">
        <v>55</v>
      </c>
      <c r="C59" s="116">
        <f>SUM(F39:F41,N39:N41,F50:F54,N50:N54,F27:F29,N28:N29)</f>
        <v>61</v>
      </c>
      <c r="D59" s="116"/>
      <c r="E59" s="116"/>
      <c r="G59" s="75"/>
      <c r="I59" s="72"/>
      <c r="J59" s="72"/>
      <c r="K59" s="71"/>
      <c r="L59" s="71"/>
      <c r="M59" s="71"/>
      <c r="N59" s="71"/>
      <c r="O59" s="75"/>
    </row>
    <row r="60" spans="1:16" s="76" customFormat="1" ht="15.95" customHeight="1" x14ac:dyDescent="0.25">
      <c r="B60" s="74"/>
      <c r="G60" s="77"/>
      <c r="H60" s="78"/>
      <c r="O60" s="77"/>
    </row>
    <row r="61" spans="1:16" s="76" customFormat="1" ht="15.95" customHeight="1" x14ac:dyDescent="0.25">
      <c r="B61" s="74"/>
      <c r="G61" s="77"/>
      <c r="H61" s="78"/>
      <c r="O61" s="77"/>
    </row>
    <row r="62" spans="1:16" s="76" customFormat="1" ht="15.95" customHeight="1" x14ac:dyDescent="0.25">
      <c r="B62" s="74"/>
      <c r="G62" s="77"/>
      <c r="H62" s="78"/>
      <c r="O62" s="77"/>
    </row>
    <row r="63" spans="1:16" s="76" customFormat="1" ht="15.95" customHeight="1" x14ac:dyDescent="0.25">
      <c r="A63" s="110" t="s">
        <v>56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2"/>
      <c r="O63" s="77"/>
    </row>
    <row r="64" spans="1:16" s="76" customFormat="1" ht="15.95" customHeight="1" x14ac:dyDescent="0.25">
      <c r="B64" s="74"/>
      <c r="G64" s="79"/>
      <c r="H64" s="78"/>
      <c r="I64" s="1"/>
      <c r="J64" s="1"/>
      <c r="O64" s="77"/>
    </row>
    <row r="65" spans="1:21" s="74" customFormat="1" ht="15.95" customHeight="1" x14ac:dyDescent="0.25">
      <c r="A65" s="113" t="s">
        <v>57</v>
      </c>
      <c r="B65" s="113"/>
      <c r="C65" s="113"/>
      <c r="D65" s="113"/>
      <c r="E65" s="113"/>
      <c r="F65" s="113"/>
      <c r="G65" s="2"/>
      <c r="I65" s="113" t="s">
        <v>58</v>
      </c>
      <c r="J65" s="113"/>
      <c r="K65" s="113"/>
      <c r="L65" s="113"/>
      <c r="M65" s="113"/>
      <c r="N65" s="113"/>
    </row>
    <row r="66" spans="1:21" s="74" customFormat="1" ht="15.95" customHeight="1" x14ac:dyDescent="0.25">
      <c r="A66" s="80" t="s">
        <v>12</v>
      </c>
      <c r="B66" s="80" t="s">
        <v>13</v>
      </c>
      <c r="C66" s="5" t="s">
        <v>14</v>
      </c>
      <c r="D66" s="5" t="s">
        <v>100</v>
      </c>
      <c r="E66" s="5" t="s">
        <v>15</v>
      </c>
      <c r="F66" s="24" t="s">
        <v>16</v>
      </c>
      <c r="G66" s="81"/>
      <c r="I66" s="80" t="s">
        <v>12</v>
      </c>
      <c r="J66" s="80" t="s">
        <v>13</v>
      </c>
      <c r="K66" s="5" t="s">
        <v>14</v>
      </c>
      <c r="L66" s="5" t="s">
        <v>100</v>
      </c>
      <c r="M66" s="5" t="s">
        <v>15</v>
      </c>
      <c r="N66" s="24" t="s">
        <v>16</v>
      </c>
      <c r="O66" s="82"/>
      <c r="P66" s="82"/>
      <c r="Q66" s="82"/>
      <c r="R66" s="82"/>
      <c r="S66" s="82"/>
      <c r="T66" s="82"/>
      <c r="U66" s="82"/>
    </row>
    <row r="67" spans="1:21" s="74" customFormat="1" ht="15.95" customHeight="1" x14ac:dyDescent="0.25">
      <c r="A67" s="49" t="s">
        <v>157</v>
      </c>
      <c r="B67" s="95" t="s">
        <v>80</v>
      </c>
      <c r="C67" s="96">
        <v>3</v>
      </c>
      <c r="D67" s="96">
        <v>0</v>
      </c>
      <c r="E67" s="96">
        <v>3</v>
      </c>
      <c r="F67" s="96">
        <v>6</v>
      </c>
      <c r="G67" s="81"/>
      <c r="H67" s="82"/>
      <c r="I67" s="83" t="s">
        <v>169</v>
      </c>
      <c r="J67" s="84" t="s">
        <v>60</v>
      </c>
      <c r="K67" s="85">
        <v>3</v>
      </c>
      <c r="L67" s="85">
        <v>0</v>
      </c>
      <c r="M67" s="85">
        <v>3</v>
      </c>
      <c r="N67" s="86">
        <v>6</v>
      </c>
      <c r="O67" s="87"/>
      <c r="P67" s="87"/>
      <c r="Q67" s="87"/>
      <c r="R67" s="82"/>
      <c r="S67" s="28"/>
      <c r="T67" s="34"/>
      <c r="U67" s="28"/>
    </row>
    <row r="68" spans="1:21" s="74" customFormat="1" ht="15.95" customHeight="1" x14ac:dyDescent="0.25">
      <c r="A68" s="49" t="s">
        <v>150</v>
      </c>
      <c r="B68" s="95" t="s">
        <v>63</v>
      </c>
      <c r="C68" s="96">
        <v>3</v>
      </c>
      <c r="D68" s="96">
        <v>0</v>
      </c>
      <c r="E68" s="96">
        <v>3</v>
      </c>
      <c r="F68" s="96">
        <v>6</v>
      </c>
      <c r="G68" s="81"/>
      <c r="H68" s="82"/>
      <c r="I68" s="16" t="s">
        <v>170</v>
      </c>
      <c r="J68" s="84" t="s">
        <v>62</v>
      </c>
      <c r="K68" s="85">
        <v>3</v>
      </c>
      <c r="L68" s="85">
        <v>0</v>
      </c>
      <c r="M68" s="85">
        <v>3</v>
      </c>
      <c r="N68" s="86">
        <v>6</v>
      </c>
      <c r="O68" s="87"/>
      <c r="P68" s="87"/>
      <c r="Q68" s="87"/>
      <c r="R68" s="82"/>
      <c r="S68" s="28"/>
      <c r="T68" s="34"/>
      <c r="U68" s="28"/>
    </row>
    <row r="69" spans="1:21" s="74" customFormat="1" ht="15.95" customHeight="1" x14ac:dyDescent="0.25">
      <c r="A69" s="49" t="s">
        <v>158</v>
      </c>
      <c r="B69" s="95" t="s">
        <v>82</v>
      </c>
      <c r="C69" s="96">
        <v>3</v>
      </c>
      <c r="D69" s="96">
        <v>0</v>
      </c>
      <c r="E69" s="96">
        <v>3</v>
      </c>
      <c r="F69" s="96">
        <v>5</v>
      </c>
      <c r="G69" s="81"/>
      <c r="H69" s="82"/>
      <c r="I69" s="16" t="s">
        <v>171</v>
      </c>
      <c r="J69" s="84" t="s">
        <v>64</v>
      </c>
      <c r="K69" s="85">
        <v>3</v>
      </c>
      <c r="L69" s="85">
        <v>0</v>
      </c>
      <c r="M69" s="85">
        <v>3</v>
      </c>
      <c r="N69" s="86">
        <v>6</v>
      </c>
      <c r="O69" s="87"/>
      <c r="P69" s="87"/>
      <c r="Q69" s="87"/>
      <c r="R69" s="82"/>
      <c r="S69" s="28"/>
      <c r="T69" s="34"/>
      <c r="U69" s="28"/>
    </row>
    <row r="70" spans="1:21" s="74" customFormat="1" ht="15.95" customHeight="1" x14ac:dyDescent="0.25">
      <c r="A70" s="49" t="s">
        <v>160</v>
      </c>
      <c r="B70" s="95" t="s">
        <v>85</v>
      </c>
      <c r="C70" s="96">
        <v>3</v>
      </c>
      <c r="D70" s="96">
        <v>0</v>
      </c>
      <c r="E70" s="96">
        <v>3</v>
      </c>
      <c r="F70" s="96">
        <v>5</v>
      </c>
      <c r="G70" s="81"/>
      <c r="H70" s="82"/>
      <c r="I70" s="83" t="s">
        <v>172</v>
      </c>
      <c r="J70" s="84" t="s">
        <v>66</v>
      </c>
      <c r="K70" s="85">
        <v>3</v>
      </c>
      <c r="L70" s="85">
        <v>0</v>
      </c>
      <c r="M70" s="85">
        <v>3</v>
      </c>
      <c r="N70" s="86">
        <v>5</v>
      </c>
      <c r="O70" s="87"/>
      <c r="P70" s="87"/>
      <c r="Q70" s="87"/>
      <c r="R70" s="82"/>
      <c r="S70" s="28"/>
      <c r="T70" s="34"/>
      <c r="U70" s="28"/>
    </row>
    <row r="71" spans="1:21" s="74" customFormat="1" ht="15.95" customHeight="1" x14ac:dyDescent="0.25">
      <c r="A71" s="97" t="s">
        <v>148</v>
      </c>
      <c r="B71" s="95" t="s">
        <v>59</v>
      </c>
      <c r="C71" s="96">
        <v>3</v>
      </c>
      <c r="D71" s="96">
        <v>0</v>
      </c>
      <c r="E71" s="96">
        <v>3</v>
      </c>
      <c r="F71" s="96">
        <v>5</v>
      </c>
      <c r="G71" s="2"/>
      <c r="I71" s="16" t="s">
        <v>173</v>
      </c>
      <c r="J71" s="84" t="s">
        <v>69</v>
      </c>
      <c r="K71" s="85">
        <v>3</v>
      </c>
      <c r="L71" s="85">
        <v>0</v>
      </c>
      <c r="M71" s="85">
        <v>3</v>
      </c>
      <c r="N71" s="86">
        <v>5</v>
      </c>
      <c r="O71" s="87"/>
      <c r="P71" s="87"/>
      <c r="Q71" s="87"/>
      <c r="R71" s="82"/>
      <c r="S71" s="28"/>
      <c r="T71" s="34"/>
      <c r="U71" s="28"/>
    </row>
    <row r="72" spans="1:21" s="74" customFormat="1" ht="15.95" customHeight="1" x14ac:dyDescent="0.25">
      <c r="A72" s="49" t="s">
        <v>149</v>
      </c>
      <c r="B72" s="95" t="s">
        <v>61</v>
      </c>
      <c r="C72" s="96">
        <v>3</v>
      </c>
      <c r="D72" s="96">
        <v>0</v>
      </c>
      <c r="E72" s="96">
        <v>3</v>
      </c>
      <c r="F72" s="96">
        <v>5</v>
      </c>
      <c r="G72" s="72"/>
      <c r="I72" s="16" t="s">
        <v>174</v>
      </c>
      <c r="J72" s="84" t="s">
        <v>71</v>
      </c>
      <c r="K72" s="85">
        <v>2</v>
      </c>
      <c r="L72" s="85">
        <v>0</v>
      </c>
      <c r="M72" s="85">
        <v>2</v>
      </c>
      <c r="N72" s="86">
        <v>4</v>
      </c>
      <c r="O72" s="87"/>
      <c r="P72" s="87"/>
      <c r="Q72" s="87"/>
      <c r="R72" s="82"/>
      <c r="S72" s="28"/>
      <c r="T72" s="34"/>
      <c r="U72" s="28"/>
    </row>
    <row r="73" spans="1:21" s="74" customFormat="1" ht="15.95" customHeight="1" x14ac:dyDescent="0.25">
      <c r="A73" s="97" t="s">
        <v>151</v>
      </c>
      <c r="B73" s="95" t="s">
        <v>65</v>
      </c>
      <c r="C73" s="96">
        <v>3</v>
      </c>
      <c r="D73" s="96">
        <v>0</v>
      </c>
      <c r="E73" s="96">
        <v>3</v>
      </c>
      <c r="F73" s="96">
        <v>5</v>
      </c>
      <c r="G73" s="72"/>
      <c r="I73" s="83" t="s">
        <v>175</v>
      </c>
      <c r="J73" s="84" t="s">
        <v>0</v>
      </c>
      <c r="K73" s="85">
        <v>2</v>
      </c>
      <c r="L73" s="85">
        <v>0</v>
      </c>
      <c r="M73" s="85">
        <v>2</v>
      </c>
      <c r="N73" s="86">
        <v>4</v>
      </c>
      <c r="O73" s="89"/>
      <c r="P73" s="89"/>
      <c r="Q73" s="89"/>
      <c r="R73" s="90"/>
      <c r="S73" s="90"/>
      <c r="T73" s="34"/>
      <c r="U73" s="28"/>
    </row>
    <row r="74" spans="1:21" s="74" customFormat="1" ht="15.95" customHeight="1" x14ac:dyDescent="0.25">
      <c r="A74" s="49" t="s">
        <v>152</v>
      </c>
      <c r="B74" s="95" t="s">
        <v>68</v>
      </c>
      <c r="C74" s="96">
        <v>3</v>
      </c>
      <c r="D74" s="96">
        <v>0</v>
      </c>
      <c r="E74" s="96">
        <v>3</v>
      </c>
      <c r="F74" s="96">
        <v>5</v>
      </c>
      <c r="G74" s="72"/>
      <c r="I74" s="83" t="s">
        <v>4</v>
      </c>
      <c r="J74" s="84" t="s">
        <v>2</v>
      </c>
      <c r="K74" s="85">
        <v>2</v>
      </c>
      <c r="L74" s="85">
        <v>0</v>
      </c>
      <c r="M74" s="85">
        <v>2</v>
      </c>
      <c r="N74" s="86">
        <v>4</v>
      </c>
      <c r="O74" s="89"/>
      <c r="P74" s="89"/>
      <c r="Q74" s="89"/>
      <c r="R74" s="90"/>
      <c r="S74" s="90"/>
      <c r="T74" s="34"/>
      <c r="U74" s="28"/>
    </row>
    <row r="75" spans="1:21" s="74" customFormat="1" ht="15.95" customHeight="1" x14ac:dyDescent="0.25">
      <c r="A75" s="49" t="s">
        <v>159</v>
      </c>
      <c r="B75" s="98" t="s">
        <v>83</v>
      </c>
      <c r="C75" s="96">
        <v>3</v>
      </c>
      <c r="D75" s="96">
        <v>0</v>
      </c>
      <c r="E75" s="96">
        <v>3</v>
      </c>
      <c r="F75" s="96">
        <v>5</v>
      </c>
      <c r="G75" s="72"/>
      <c r="I75" s="16" t="s">
        <v>5</v>
      </c>
      <c r="J75" s="84" t="s">
        <v>79</v>
      </c>
      <c r="K75" s="85">
        <v>4</v>
      </c>
      <c r="L75" s="85">
        <v>0</v>
      </c>
      <c r="M75" s="85">
        <v>4</v>
      </c>
      <c r="N75" s="88">
        <v>5</v>
      </c>
      <c r="O75" s="89"/>
      <c r="P75" s="89"/>
      <c r="Q75" s="89"/>
      <c r="R75" s="90"/>
      <c r="S75" s="90"/>
      <c r="T75" s="34"/>
      <c r="U75" s="28"/>
    </row>
    <row r="76" spans="1:21" ht="15.95" customHeight="1" x14ac:dyDescent="0.25">
      <c r="A76" s="97" t="s">
        <v>163</v>
      </c>
      <c r="B76" s="98" t="s">
        <v>89</v>
      </c>
      <c r="C76" s="96">
        <v>3</v>
      </c>
      <c r="D76" s="96">
        <v>0</v>
      </c>
      <c r="E76" s="96">
        <v>3</v>
      </c>
      <c r="F76" s="96">
        <v>5</v>
      </c>
      <c r="G76" s="72"/>
      <c r="H76" s="74"/>
      <c r="I76" s="16" t="s">
        <v>6</v>
      </c>
      <c r="J76" s="84" t="s">
        <v>81</v>
      </c>
      <c r="K76" s="91">
        <v>2</v>
      </c>
      <c r="L76" s="91">
        <v>0</v>
      </c>
      <c r="M76" s="91">
        <v>2</v>
      </c>
      <c r="N76" s="88">
        <v>3</v>
      </c>
      <c r="O76" s="89"/>
      <c r="P76" s="89"/>
      <c r="Q76" s="89"/>
      <c r="R76" s="90"/>
      <c r="S76" s="90"/>
      <c r="T76" s="34"/>
      <c r="U76" s="28"/>
    </row>
    <row r="77" spans="1:21" ht="15.95" customHeight="1" x14ac:dyDescent="0.25">
      <c r="A77" s="49" t="s">
        <v>153</v>
      </c>
      <c r="B77" s="95" t="s">
        <v>70</v>
      </c>
      <c r="C77" s="96">
        <v>2</v>
      </c>
      <c r="D77" s="96">
        <v>0</v>
      </c>
      <c r="E77" s="96">
        <v>2</v>
      </c>
      <c r="F77" s="96">
        <v>4</v>
      </c>
      <c r="G77" s="72"/>
      <c r="H77" s="74"/>
      <c r="I77" s="16" t="s">
        <v>7</v>
      </c>
      <c r="J77" s="84" t="s">
        <v>84</v>
      </c>
      <c r="K77" s="91">
        <v>3</v>
      </c>
      <c r="L77" s="91">
        <v>0</v>
      </c>
      <c r="M77" s="91">
        <v>3</v>
      </c>
      <c r="N77" s="88">
        <v>4</v>
      </c>
      <c r="O77" s="89"/>
      <c r="P77" s="89"/>
      <c r="Q77" s="89"/>
      <c r="R77" s="90"/>
      <c r="S77" s="90"/>
      <c r="T77" s="34"/>
      <c r="U77" s="28"/>
    </row>
    <row r="78" spans="1:21" ht="15.95" customHeight="1" x14ac:dyDescent="0.25">
      <c r="A78" s="97" t="s">
        <v>154</v>
      </c>
      <c r="B78" s="95" t="s">
        <v>72</v>
      </c>
      <c r="C78" s="96">
        <v>2</v>
      </c>
      <c r="D78" s="96">
        <v>0</v>
      </c>
      <c r="E78" s="96">
        <v>2</v>
      </c>
      <c r="F78" s="96">
        <v>4</v>
      </c>
      <c r="G78" s="72"/>
      <c r="H78" s="74"/>
      <c r="I78" s="16" t="s">
        <v>8</v>
      </c>
      <c r="J78" s="1" t="s">
        <v>67</v>
      </c>
      <c r="K78" s="91">
        <v>3</v>
      </c>
      <c r="L78" s="91">
        <v>0</v>
      </c>
      <c r="M78" s="91">
        <v>3</v>
      </c>
      <c r="N78" s="88">
        <v>5</v>
      </c>
      <c r="O78" s="89"/>
      <c r="P78" s="89"/>
      <c r="Q78" s="89"/>
      <c r="R78" s="90"/>
      <c r="S78" s="90"/>
      <c r="T78" s="34"/>
      <c r="U78" s="28"/>
    </row>
    <row r="79" spans="1:21" ht="15.95" customHeight="1" x14ac:dyDescent="0.25">
      <c r="A79" s="97" t="s">
        <v>155</v>
      </c>
      <c r="B79" s="95" t="s">
        <v>1</v>
      </c>
      <c r="C79" s="96">
        <v>2</v>
      </c>
      <c r="D79" s="96">
        <v>0</v>
      </c>
      <c r="E79" s="96">
        <v>2</v>
      </c>
      <c r="F79" s="96">
        <v>4</v>
      </c>
      <c r="G79" s="2"/>
      <c r="I79" s="16" t="s">
        <v>73</v>
      </c>
      <c r="J79" s="84" t="s">
        <v>86</v>
      </c>
      <c r="K79" s="91">
        <v>3</v>
      </c>
      <c r="L79" s="91">
        <v>0</v>
      </c>
      <c r="M79" s="91">
        <v>3</v>
      </c>
      <c r="N79" s="88">
        <v>4</v>
      </c>
      <c r="O79" s="89"/>
      <c r="P79" s="89"/>
      <c r="Q79" s="89"/>
      <c r="R79" s="90"/>
      <c r="S79" s="90"/>
      <c r="T79" s="34"/>
      <c r="U79" s="28"/>
    </row>
    <row r="80" spans="1:21" ht="15.95" customHeight="1" x14ac:dyDescent="0.25">
      <c r="A80" s="16" t="s">
        <v>161</v>
      </c>
      <c r="B80" s="84" t="s">
        <v>87</v>
      </c>
      <c r="C80" s="85">
        <v>3</v>
      </c>
      <c r="D80" s="85">
        <v>0</v>
      </c>
      <c r="E80" s="85">
        <v>3</v>
      </c>
      <c r="F80" s="85">
        <v>5</v>
      </c>
      <c r="G80" s="1"/>
      <c r="I80" s="16" t="s">
        <v>76</v>
      </c>
      <c r="J80" s="84" t="s">
        <v>88</v>
      </c>
      <c r="K80" s="91">
        <v>3</v>
      </c>
      <c r="L80" s="91">
        <v>0</v>
      </c>
      <c r="M80" s="91">
        <v>3</v>
      </c>
      <c r="N80" s="88">
        <v>4</v>
      </c>
      <c r="O80" s="89"/>
      <c r="P80" s="89"/>
      <c r="Q80" s="89"/>
      <c r="R80" s="90"/>
      <c r="S80" s="90"/>
      <c r="T80" s="34"/>
      <c r="U80" s="28"/>
    </row>
    <row r="81" spans="1:27" ht="15.95" customHeight="1" x14ac:dyDescent="0.25">
      <c r="A81" s="83" t="s">
        <v>162</v>
      </c>
      <c r="B81" s="84" t="s">
        <v>97</v>
      </c>
      <c r="C81" s="85">
        <v>3</v>
      </c>
      <c r="D81" s="85">
        <v>0</v>
      </c>
      <c r="E81" s="85">
        <v>3</v>
      </c>
      <c r="F81" s="85">
        <v>5</v>
      </c>
      <c r="G81" s="1"/>
      <c r="I81" s="16" t="s">
        <v>74</v>
      </c>
      <c r="J81" s="33" t="s">
        <v>98</v>
      </c>
      <c r="K81" s="33">
        <v>2</v>
      </c>
      <c r="L81" s="33">
        <v>0</v>
      </c>
      <c r="M81" s="33">
        <v>2</v>
      </c>
      <c r="N81" s="93">
        <v>4</v>
      </c>
      <c r="O81" s="89"/>
      <c r="P81" s="89"/>
      <c r="Q81" s="89"/>
      <c r="R81" s="90"/>
      <c r="S81" s="90"/>
      <c r="T81" s="34"/>
      <c r="U81" s="28"/>
    </row>
    <row r="82" spans="1:27" ht="15.95" customHeight="1" x14ac:dyDescent="0.25">
      <c r="A82" s="97" t="s">
        <v>164</v>
      </c>
      <c r="B82" s="95" t="s">
        <v>90</v>
      </c>
      <c r="C82" s="96">
        <v>3</v>
      </c>
      <c r="D82" s="96">
        <v>0</v>
      </c>
      <c r="E82" s="96">
        <v>3</v>
      </c>
      <c r="F82" s="96">
        <v>5</v>
      </c>
      <c r="G82" s="1"/>
      <c r="I82" s="16" t="s">
        <v>75</v>
      </c>
      <c r="J82" s="33" t="s">
        <v>99</v>
      </c>
      <c r="K82" s="33">
        <v>2</v>
      </c>
      <c r="L82" s="33">
        <v>0</v>
      </c>
      <c r="M82" s="33">
        <v>2</v>
      </c>
      <c r="N82" s="94">
        <v>4</v>
      </c>
      <c r="O82" s="89"/>
      <c r="P82" s="89"/>
      <c r="Q82" s="89"/>
      <c r="R82" s="90"/>
      <c r="S82" s="90"/>
      <c r="T82" s="34"/>
      <c r="U82" s="28"/>
    </row>
    <row r="83" spans="1:27" ht="15.95" customHeight="1" x14ac:dyDescent="0.25">
      <c r="A83" s="97" t="s">
        <v>165</v>
      </c>
      <c r="B83" s="95" t="s">
        <v>91</v>
      </c>
      <c r="C83" s="96">
        <v>3</v>
      </c>
      <c r="D83" s="96">
        <v>0</v>
      </c>
      <c r="E83" s="96">
        <v>3</v>
      </c>
      <c r="F83" s="96">
        <v>5</v>
      </c>
      <c r="G83" s="1"/>
      <c r="I83" s="21"/>
      <c r="K83" s="1"/>
      <c r="L83" s="1"/>
      <c r="M83" s="1"/>
      <c r="N83" s="89"/>
      <c r="O83" s="89"/>
      <c r="P83" s="89"/>
      <c r="Q83" s="89"/>
      <c r="R83" s="90"/>
      <c r="S83" s="90"/>
      <c r="T83" s="34"/>
      <c r="U83" s="28"/>
    </row>
    <row r="84" spans="1:27" ht="15.75" customHeight="1" x14ac:dyDescent="0.25">
      <c r="A84" s="50" t="s">
        <v>166</v>
      </c>
      <c r="B84" s="99" t="s">
        <v>96</v>
      </c>
      <c r="C84" s="96">
        <v>3</v>
      </c>
      <c r="D84" s="96">
        <v>0</v>
      </c>
      <c r="E84" s="96">
        <v>3</v>
      </c>
      <c r="F84" s="96">
        <v>5</v>
      </c>
      <c r="G84" s="1"/>
      <c r="I84" s="21"/>
      <c r="K84" s="1"/>
      <c r="L84" s="1"/>
      <c r="M84" s="1"/>
      <c r="N84" s="89"/>
      <c r="O84" s="89"/>
      <c r="P84" s="89"/>
      <c r="Q84" s="89"/>
      <c r="R84" s="90"/>
      <c r="S84" s="90"/>
      <c r="T84" s="34"/>
      <c r="U84" s="28"/>
    </row>
    <row r="85" spans="1:27" x14ac:dyDescent="0.25">
      <c r="A85" s="50" t="s">
        <v>167</v>
      </c>
      <c r="B85" s="95" t="s">
        <v>92</v>
      </c>
      <c r="C85" s="96">
        <v>3</v>
      </c>
      <c r="D85" s="96">
        <v>0</v>
      </c>
      <c r="E85" s="96">
        <v>3</v>
      </c>
      <c r="F85" s="96">
        <v>5</v>
      </c>
      <c r="G85" s="1"/>
      <c r="I85" s="21"/>
      <c r="K85" s="1"/>
      <c r="L85" s="1"/>
      <c r="M85" s="1"/>
      <c r="N85" s="89"/>
      <c r="O85" s="89"/>
      <c r="P85" s="89"/>
      <c r="Q85" s="89"/>
      <c r="R85" s="90"/>
      <c r="S85" s="90"/>
      <c r="T85" s="34"/>
      <c r="U85" s="28"/>
    </row>
    <row r="86" spans="1:27" ht="15.95" customHeight="1" x14ac:dyDescent="0.25">
      <c r="A86" s="49" t="s">
        <v>168</v>
      </c>
      <c r="B86" s="100" t="s">
        <v>93</v>
      </c>
      <c r="C86" s="96">
        <v>3</v>
      </c>
      <c r="D86" s="96">
        <v>0</v>
      </c>
      <c r="E86" s="96">
        <v>3</v>
      </c>
      <c r="F86" s="96">
        <v>5</v>
      </c>
      <c r="G86" s="1"/>
      <c r="I86" s="21"/>
      <c r="K86" s="1"/>
      <c r="L86" s="1"/>
      <c r="M86" s="1"/>
      <c r="N86" s="89"/>
      <c r="O86" s="89"/>
      <c r="P86" s="89"/>
      <c r="Q86" s="89"/>
      <c r="R86" s="90"/>
      <c r="S86" s="90"/>
      <c r="T86" s="90"/>
      <c r="U86" s="90"/>
    </row>
    <row r="87" spans="1:27" ht="15.95" customHeight="1" x14ac:dyDescent="0.25">
      <c r="A87" s="49" t="s">
        <v>156</v>
      </c>
      <c r="B87" s="95" t="s">
        <v>78</v>
      </c>
      <c r="C87" s="96">
        <v>3</v>
      </c>
      <c r="D87" s="96">
        <v>0</v>
      </c>
      <c r="E87" s="96">
        <v>3</v>
      </c>
      <c r="F87" s="96">
        <v>5</v>
      </c>
      <c r="G87" s="1"/>
      <c r="I87" s="21"/>
      <c r="K87" s="1"/>
      <c r="L87" s="1"/>
      <c r="M87" s="1"/>
      <c r="N87" s="89"/>
      <c r="O87" s="89"/>
      <c r="P87" s="89"/>
      <c r="Q87" s="89"/>
      <c r="R87" s="90"/>
      <c r="S87" s="90"/>
      <c r="T87" s="90"/>
      <c r="U87" s="90"/>
    </row>
    <row r="88" spans="1:27" ht="15.95" customHeight="1" x14ac:dyDescent="0.25">
      <c r="A88" s="16" t="s">
        <v>77</v>
      </c>
      <c r="B88" s="92" t="s">
        <v>110</v>
      </c>
      <c r="C88" s="85">
        <v>3</v>
      </c>
      <c r="D88" s="85">
        <v>0</v>
      </c>
      <c r="E88" s="85">
        <v>3</v>
      </c>
      <c r="F88" s="85">
        <v>5</v>
      </c>
      <c r="G88" s="1"/>
      <c r="I88" s="21"/>
      <c r="K88" s="1"/>
      <c r="L88" s="1"/>
      <c r="M88" s="1"/>
      <c r="N88" s="89"/>
      <c r="O88" s="89"/>
      <c r="P88" s="89"/>
      <c r="Q88" s="89"/>
      <c r="R88" s="90"/>
      <c r="S88" s="90"/>
      <c r="T88" s="90"/>
      <c r="U88" s="90"/>
    </row>
    <row r="89" spans="1:27" x14ac:dyDescent="0.25">
      <c r="A89" s="54"/>
      <c r="B89" s="54"/>
      <c r="C89" s="1"/>
      <c r="D89" s="1"/>
      <c r="E89" s="1"/>
      <c r="F89" s="1"/>
      <c r="G89" s="1"/>
      <c r="T89" s="28"/>
      <c r="U89" s="28"/>
      <c r="V89" s="28"/>
      <c r="W89" s="28"/>
      <c r="X89" s="28"/>
      <c r="Y89" s="28"/>
      <c r="Z89" s="28"/>
      <c r="AA89" s="28"/>
    </row>
  </sheetData>
  <mergeCells count="28">
    <mergeCell ref="A63:N63"/>
    <mergeCell ref="A65:F65"/>
    <mergeCell ref="I65:N65"/>
    <mergeCell ref="A55:B55"/>
    <mergeCell ref="I55:J55"/>
    <mergeCell ref="A57:A59"/>
    <mergeCell ref="C57:E57"/>
    <mergeCell ref="C58:E58"/>
    <mergeCell ref="C59:E59"/>
    <mergeCell ref="A45:F45"/>
    <mergeCell ref="I45:N45"/>
    <mergeCell ref="A20:O20"/>
    <mergeCell ref="A21:F21"/>
    <mergeCell ref="I21:N21"/>
    <mergeCell ref="A30:B30"/>
    <mergeCell ref="I30:J30"/>
    <mergeCell ref="A32:O32"/>
    <mergeCell ref="A33:F33"/>
    <mergeCell ref="I33:N33"/>
    <mergeCell ref="A42:B42"/>
    <mergeCell ref="I42:J42"/>
    <mergeCell ref="A44:O44"/>
    <mergeCell ref="A1:O4"/>
    <mergeCell ref="A6:O6"/>
    <mergeCell ref="A7:F7"/>
    <mergeCell ref="I7:N7"/>
    <mergeCell ref="A18:B18"/>
    <mergeCell ref="I18:J18"/>
  </mergeCells>
  <phoneticPr fontId="10" type="noConversion"/>
  <pageMargins left="0.25" right="0.25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Hadiye Yılmaz Odabaşı</cp:lastModifiedBy>
  <cp:lastPrinted>2018-07-18T06:18:05Z</cp:lastPrinted>
  <dcterms:created xsi:type="dcterms:W3CDTF">2018-07-10T11:44:20Z</dcterms:created>
  <dcterms:modified xsi:type="dcterms:W3CDTF">2018-11-12T08:19:28Z</dcterms:modified>
</cp:coreProperties>
</file>