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</sheets>
  <definedNames>
    <definedName name="_xlnm.Print_Area" localSheetId="0">Sayfa1!$A$61:$M$101</definedName>
  </definedNames>
  <calcPr calcId="162913"/>
</workbook>
</file>

<file path=xl/calcChain.xml><?xml version="1.0" encoding="utf-8"?>
<calcChain xmlns="http://schemas.openxmlformats.org/spreadsheetml/2006/main">
  <c r="K32" i="1" l="1"/>
  <c r="J58" i="1" l="1"/>
  <c r="K58" i="1"/>
  <c r="L58" i="1"/>
  <c r="M58" i="1"/>
  <c r="E58" i="1"/>
  <c r="C58" i="1"/>
  <c r="D58" i="1"/>
  <c r="F58" i="1"/>
  <c r="J47" i="1" l="1"/>
  <c r="K47" i="1"/>
  <c r="L47" i="1"/>
  <c r="M47" i="1"/>
  <c r="C47" i="1"/>
  <c r="D47" i="1"/>
  <c r="E47" i="1"/>
  <c r="F47" i="1"/>
  <c r="D32" i="1"/>
  <c r="J18" i="1"/>
  <c r="K18" i="1"/>
  <c r="L18" i="1"/>
  <c r="M18" i="1"/>
  <c r="C18" i="1"/>
  <c r="D18" i="1"/>
  <c r="E18" i="1"/>
  <c r="F18" i="1"/>
  <c r="I99" i="1" l="1"/>
  <c r="I98" i="1"/>
  <c r="I97" i="1"/>
  <c r="I100" i="1"/>
</calcChain>
</file>

<file path=xl/sharedStrings.xml><?xml version="1.0" encoding="utf-8"?>
<sst xmlns="http://schemas.openxmlformats.org/spreadsheetml/2006/main" count="376" uniqueCount="281">
  <si>
    <t>T.C.</t>
  </si>
  <si>
    <t>T</t>
  </si>
  <si>
    <t>KOD</t>
  </si>
  <si>
    <t>TURK101</t>
  </si>
  <si>
    <t>ATA101</t>
  </si>
  <si>
    <t>TURK102</t>
  </si>
  <si>
    <t xml:space="preserve">  </t>
  </si>
  <si>
    <t>( T )</t>
  </si>
  <si>
    <t>ATA102</t>
  </si>
  <si>
    <t>SOH328</t>
  </si>
  <si>
    <t xml:space="preserve">ARA121 </t>
  </si>
  <si>
    <t xml:space="preserve">CIN121 </t>
  </si>
  <si>
    <t>ISP121</t>
  </si>
  <si>
    <t>RUS121</t>
  </si>
  <si>
    <t>ISP122</t>
  </si>
  <si>
    <t xml:space="preserve">ARA122 </t>
  </si>
  <si>
    <t>CIN122</t>
  </si>
  <si>
    <t>RUS122</t>
  </si>
  <si>
    <t>PRF307</t>
  </si>
  <si>
    <t>PRF308</t>
  </si>
  <si>
    <t>PRF309</t>
  </si>
  <si>
    <t>PRF304</t>
  </si>
  <si>
    <t>ATATURK'S PRINCIPLES AND HISTORY OF TURKISH REVOLUTION -I</t>
  </si>
  <si>
    <t>ENGLISH -I</t>
  </si>
  <si>
    <t>ENGLISH -II</t>
  </si>
  <si>
    <t>TURKISH LANGUAGE -I </t>
  </si>
  <si>
    <t>TURKISH LANGUAGE -II</t>
  </si>
  <si>
    <t>ATATURK'S PRINCIPLES AND HISTORY OF TURKISH REVOLUTION -II</t>
  </si>
  <si>
    <t>UNIVERSITY CULTURE I</t>
  </si>
  <si>
    <t>UNIVERSITY CULTURE II</t>
  </si>
  <si>
    <t>BASIC HEALTH INFORMATION AND MEDICAL TERMINOLOGY</t>
  </si>
  <si>
    <t>RESPIRATORY AND CIRCULATION PHYSIOLOGY</t>
  </si>
  <si>
    <t>CARDIAC ANESTHESIA I</t>
  </si>
  <si>
    <t>HEART DISEASES</t>
  </si>
  <si>
    <t>CARDIAC ANESTHESIA  II</t>
  </si>
  <si>
    <t>VOCATIONAL ENGLISH I</t>
  </si>
  <si>
    <t>VOCATIONAL ENGLISH II</t>
  </si>
  <si>
    <t>STERILIZATION AND SURGICAL ASEPSY</t>
  </si>
  <si>
    <t>ENTREPRENEURSHIP AND PROJECT CULTURE</t>
  </si>
  <si>
    <t>INFECTIOUS DISEASES</t>
  </si>
  <si>
    <t>ADULT PERFUSION I</t>
  </si>
  <si>
    <t>PERFUSION IN TRANSPLANTATION</t>
  </si>
  <si>
    <t>HEMATOLOGY</t>
  </si>
  <si>
    <t>HEALTH LAW AND LEGISLATION</t>
  </si>
  <si>
    <t>LIQUID BALANCE AND DIALYSIS PRINCIPLES</t>
  </si>
  <si>
    <t>PUBLIC HEALTH</t>
  </si>
  <si>
    <t>IMMUNOLOGY</t>
  </si>
  <si>
    <t>COURSE NAME</t>
  </si>
  <si>
    <t>HMN209</t>
  </si>
  <si>
    <t>NGO and Social Responsibility</t>
  </si>
  <si>
    <t>HMN210</t>
  </si>
  <si>
    <t>Organizational Behaviour in Health Organizations</t>
  </si>
  <si>
    <t>HMN214</t>
  </si>
  <si>
    <t>Presentation Techniques</t>
  </si>
  <si>
    <t>HMN220</t>
  </si>
  <si>
    <t>Production Management in Health Organizations</t>
  </si>
  <si>
    <t>HMN302</t>
  </si>
  <si>
    <t>Buy and Materials Management in Health Institutions</t>
  </si>
  <si>
    <t>HMN305</t>
  </si>
  <si>
    <t>Medical Documentation and Information Management</t>
  </si>
  <si>
    <t>HMN312</t>
  </si>
  <si>
    <t>Disaster and Crisis Management</t>
  </si>
  <si>
    <t>HMN313</t>
  </si>
  <si>
    <t>Quantitative Methods in Health Institutions</t>
  </si>
  <si>
    <t>HMN315</t>
  </si>
  <si>
    <t>Facility Management in Health Institutions</t>
  </si>
  <si>
    <t>HMN317</t>
  </si>
  <si>
    <t>Crisis Management in Healt Managemenet</t>
  </si>
  <si>
    <t>HMN322</t>
  </si>
  <si>
    <t>Emotional Skills in Health Organisation</t>
  </si>
  <si>
    <t>HMN321</t>
  </si>
  <si>
    <t>Patient Relationship Management</t>
  </si>
  <si>
    <t>HMN325</t>
  </si>
  <si>
    <t>Performance Management in Health Organizations</t>
  </si>
  <si>
    <t>HMN402</t>
  </si>
  <si>
    <t>Health Law</t>
  </si>
  <si>
    <t>HMN403</t>
  </si>
  <si>
    <t>Health Management Ethics</t>
  </si>
  <si>
    <t>HMN413</t>
  </si>
  <si>
    <t>Health Tourism</t>
  </si>
  <si>
    <t>HMN415</t>
  </si>
  <si>
    <t>History of Science and Philosophy</t>
  </si>
  <si>
    <t>HMN433</t>
  </si>
  <si>
    <t>Health Technology and IT</t>
  </si>
  <si>
    <t>HMN418</t>
  </si>
  <si>
    <t xml:space="preserve">Logistics Management in Health Services </t>
  </si>
  <si>
    <t>HMN419</t>
  </si>
  <si>
    <t>Health Institutions Architecture</t>
  </si>
  <si>
    <t>HMN421</t>
  </si>
  <si>
    <t>Technology Management in Health Institutions</t>
  </si>
  <si>
    <t>HMN423</t>
  </si>
  <si>
    <t>Public Relations in Health</t>
  </si>
  <si>
    <t>HMN417</t>
  </si>
  <si>
    <t>European Union and Health</t>
  </si>
  <si>
    <t>HMN427</t>
  </si>
  <si>
    <t>Healthy Living Strategy</t>
  </si>
  <si>
    <t>HMN429</t>
  </si>
  <si>
    <t>Planning in Health Services</t>
  </si>
  <si>
    <t>Social Welfare Policies</t>
  </si>
  <si>
    <t>RCUL101</t>
  </si>
  <si>
    <t>University Culture-I</t>
  </si>
  <si>
    <t>RCUL102</t>
  </si>
  <si>
    <t>University Culture-II</t>
  </si>
  <si>
    <t>RPSC209</t>
  </si>
  <si>
    <t>Positive Psychology and Communication Skills</t>
  </si>
  <si>
    <t>RPRE104</t>
  </si>
  <si>
    <t>Entrepreneurship and Project Culture</t>
  </si>
  <si>
    <t>Spanish I</t>
  </si>
  <si>
    <t>Arabic-I</t>
  </si>
  <si>
    <t>Chinese I</t>
  </si>
  <si>
    <t>Russian I</t>
  </si>
  <si>
    <t>Spanish II</t>
  </si>
  <si>
    <t>Arabic-II</t>
  </si>
  <si>
    <t>Chinese II</t>
  </si>
  <si>
    <t>Russian II</t>
  </si>
  <si>
    <t>FHS111</t>
  </si>
  <si>
    <t>Public Health</t>
  </si>
  <si>
    <t>FHS112</t>
  </si>
  <si>
    <t>Introduction to Law</t>
  </si>
  <si>
    <t>FHS113</t>
  </si>
  <si>
    <t>Effective Speaking and Diction</t>
  </si>
  <si>
    <t>FHS114</t>
  </si>
  <si>
    <t>Music</t>
  </si>
  <si>
    <t>FHS115</t>
  </si>
  <si>
    <t>Biostatistics Applications</t>
  </si>
  <si>
    <t>FHS116</t>
  </si>
  <si>
    <t>First Aid Information</t>
  </si>
  <si>
    <t>FHS117</t>
  </si>
  <si>
    <t>Gerontology - Geriatrics Introduction to Science</t>
  </si>
  <si>
    <t>FHS118</t>
  </si>
  <si>
    <t>Overview of Qualitative Research</t>
  </si>
  <si>
    <t>FHS119</t>
  </si>
  <si>
    <t>FHS120</t>
  </si>
  <si>
    <t>Introduction to Human Genetics</t>
  </si>
  <si>
    <t>FHS121</t>
  </si>
  <si>
    <t>Occupational Health and Safety</t>
  </si>
  <si>
    <t>FHS122</t>
  </si>
  <si>
    <t>Basic Anatomy and Physiology</t>
  </si>
  <si>
    <t>FHS123</t>
  </si>
  <si>
    <t xml:space="preserve">Musicotherapy </t>
  </si>
  <si>
    <t>Theoretical Credits</t>
  </si>
  <si>
    <t>Practice</t>
  </si>
  <si>
    <t>Credits</t>
  </si>
  <si>
    <t>ECTS Credits</t>
  </si>
  <si>
    <t>Elective Courses ECTS Credits</t>
  </si>
  <si>
    <t>( ECTS )</t>
  </si>
  <si>
    <t>( E )</t>
  </si>
  <si>
    <t>( C )</t>
  </si>
  <si>
    <t>( P )</t>
  </si>
  <si>
    <t>SUMMARY</t>
  </si>
  <si>
    <t>FACULTY ELECTIVE COURSES</t>
  </si>
  <si>
    <t>UNIVERSTY ELECTIVE COURSES</t>
  </si>
  <si>
    <t>AREA ELECTIVE COURSES</t>
  </si>
  <si>
    <t>TOTAL</t>
  </si>
  <si>
    <t>ECTS</t>
  </si>
  <si>
    <t>P</t>
  </si>
  <si>
    <t>C</t>
  </si>
  <si>
    <t>FALL (1st TERM)</t>
  </si>
  <si>
    <t>SPRING (2nd TERM)</t>
  </si>
  <si>
    <t>FALL (3st TERM)</t>
  </si>
  <si>
    <t>SPRING (4nd TERM)</t>
  </si>
  <si>
    <t>FALL (7st TERM)</t>
  </si>
  <si>
    <t>SPRING (8nd TERM)</t>
  </si>
  <si>
    <t>FALL (5st TERM)</t>
  </si>
  <si>
    <t>SPRING (6nd TERM)</t>
  </si>
  <si>
    <t>FACULTY OF HEALTH SCIENCES</t>
  </si>
  <si>
    <t>4 YEARS COURSE OF STUDY</t>
  </si>
  <si>
    <t xml:space="preserve"> FIRST YEAR</t>
  </si>
  <si>
    <t>DEPARTMENT OF PERFUSION</t>
  </si>
  <si>
    <t>SECOND YEAR</t>
  </si>
  <si>
    <t>THIRD YEAR</t>
  </si>
  <si>
    <t>FOURTH YEAR</t>
  </si>
  <si>
    <t>USKUDAR UNIVERSTY</t>
  </si>
  <si>
    <t>ENG102</t>
  </si>
  <si>
    <t>POSITIVE PSYCHOLOGY AND CUMMUNICATION SKILLS</t>
  </si>
  <si>
    <t>HUMAN PHYSIOLOGY I</t>
  </si>
  <si>
    <t>APPLIED BASIC ANATOMY I</t>
  </si>
  <si>
    <t>HUMAN PHYSIOLOGY II</t>
  </si>
  <si>
    <t>SBF126</t>
  </si>
  <si>
    <t>ING101</t>
  </si>
  <si>
    <t>SECUNI1YY</t>
  </si>
  <si>
    <t xml:space="preserve">MICROBIOLOGY
</t>
  </si>
  <si>
    <t>BIOCHEMISTRY</t>
  </si>
  <si>
    <t>RPSI109</t>
  </si>
  <si>
    <t>RKUL101</t>
  </si>
  <si>
    <t>1st TERM UNİVERSİTY ELECTİVE COURSES</t>
  </si>
  <si>
    <t>PER104</t>
  </si>
  <si>
    <t>SPECİAL ANATOMY FOR PERFUSİON</t>
  </si>
  <si>
    <t>PHARMACOLOGY</t>
  </si>
  <si>
    <t>PER102</t>
  </si>
  <si>
    <t>PROFESSIONAL SKILLS</t>
  </si>
  <si>
    <t>ELECTİVE COURSES</t>
  </si>
  <si>
    <t>RKUL102</t>
  </si>
  <si>
    <t>SECUNI2YY</t>
  </si>
  <si>
    <t>INTRODUCTION TO PERFUSION</t>
  </si>
  <si>
    <t>PER201</t>
  </si>
  <si>
    <t>CARDIOPULMONARY BYPASS I</t>
  </si>
  <si>
    <t>PER203</t>
  </si>
  <si>
    <t>PER207</t>
  </si>
  <si>
    <t>PER209</t>
  </si>
  <si>
    <t>PER211</t>
  </si>
  <si>
    <t>PER205</t>
  </si>
  <si>
    <t>FSH129</t>
  </si>
  <si>
    <t>FSH143</t>
  </si>
  <si>
    <t>FSH134</t>
  </si>
  <si>
    <t>FSH130</t>
  </si>
  <si>
    <t>FSH138</t>
  </si>
  <si>
    <t>FSH202</t>
  </si>
  <si>
    <t>2nd TERM UNİVERSİTY ELECTİVE COURSES</t>
  </si>
  <si>
    <t>SECBÖL3YY</t>
  </si>
  <si>
    <t>SECFAK3YY</t>
  </si>
  <si>
    <t>3rd TERM AREA ELECTİVE COURSES</t>
  </si>
  <si>
    <t>3rd TERM FACULTY ELECTİVE COURSES</t>
  </si>
  <si>
    <t>PER210</t>
  </si>
  <si>
    <t>PER212</t>
  </si>
  <si>
    <t>PER202</t>
  </si>
  <si>
    <t>PER204</t>
  </si>
  <si>
    <t>PER208</t>
  </si>
  <si>
    <t>PER206</t>
  </si>
  <si>
    <t>SECBÖL4YY</t>
  </si>
  <si>
    <t>SECUNI4YY</t>
  </si>
  <si>
    <t>CARDIOPULMONARY BYPASS II</t>
  </si>
  <si>
    <t>EXTRACORPOREAL LİFE SUPPORT AND MONİTORİNG</t>
  </si>
  <si>
    <t>4th TERM AREA ELECTİVE COURSES</t>
  </si>
  <si>
    <t>4thTERM AREA ELECTİVE COURSES</t>
  </si>
  <si>
    <t>4thTERM UNİVERSİTY ELECTİVE COURSES</t>
  </si>
  <si>
    <t>BLOOD PRODUCTS TRANSFUSİONS AND BLOOD PROTECTİON TECNİQUES</t>
  </si>
  <si>
    <t>PER309</t>
  </si>
  <si>
    <t>PER305</t>
  </si>
  <si>
    <t>PERFUSION IN PEDIATRIC DISEASES I</t>
  </si>
  <si>
    <t>PER301</t>
  </si>
  <si>
    <t>PER307</t>
  </si>
  <si>
    <t>FIRST AID</t>
  </si>
  <si>
    <t>5th TERM AREA ELECTİVE COURSES</t>
  </si>
  <si>
    <t>5th TERM FACULTY ELECTİVE COURSES</t>
  </si>
  <si>
    <t>EXTRACORPOREAL CIRCULATION TECHNIQUES ı</t>
  </si>
  <si>
    <t>PER302</t>
  </si>
  <si>
    <t>PER306</t>
  </si>
  <si>
    <t>PER308</t>
  </si>
  <si>
    <t>PER304</t>
  </si>
  <si>
    <t>EXTRACORPOREAL CIRCULATION TECHNIQUES II</t>
  </si>
  <si>
    <t>PERFUSION IN PEDIATRIC DISEASES II</t>
  </si>
  <si>
    <t>HEART SUPPORT SYSTEMS</t>
  </si>
  <si>
    <t>6th TERM AREA ELECTİVE COURSES</t>
  </si>
  <si>
    <t>PER310</t>
  </si>
  <si>
    <t>SAY312</t>
  </si>
  <si>
    <t>SECBÖL6YY</t>
  </si>
  <si>
    <t>SECFAK6YY</t>
  </si>
  <si>
    <t>PER401</t>
  </si>
  <si>
    <t>PER403</t>
  </si>
  <si>
    <t>CLİNİCAL PRACTİCE  I</t>
  </si>
  <si>
    <t>GRADUATİON PROJECT I</t>
  </si>
  <si>
    <t>7th TERM AREA ELECTİVE COURSES</t>
  </si>
  <si>
    <t>PER405</t>
  </si>
  <si>
    <t>MEDICAL ETHICAL AND PATIENT RIGHTS</t>
  </si>
  <si>
    <t>PER402</t>
  </si>
  <si>
    <t>PER404</t>
  </si>
  <si>
    <t>SECBÖL8YY</t>
  </si>
  <si>
    <t>CLİNİCAL ORACTİCE II</t>
  </si>
  <si>
    <t>8th TERM AREA ELECTİVE COURSES</t>
  </si>
  <si>
    <t>SOCIAL WELFARE POLICIES</t>
  </si>
  <si>
    <t>FSH127</t>
  </si>
  <si>
    <t>FSH136</t>
  </si>
  <si>
    <t>FSH131</t>
  </si>
  <si>
    <t>FSH111</t>
  </si>
  <si>
    <t>SECBÖL7YY</t>
  </si>
  <si>
    <t>GRADUATİON PROJECT II</t>
  </si>
  <si>
    <t>Overview of Single Subject Research</t>
  </si>
  <si>
    <t>Sterilization and Surgical Asepsy (CE)</t>
  </si>
  <si>
    <t>Respiratory and Circulatory Physiology (CE)</t>
  </si>
  <si>
    <t>Vocational English I (CE)</t>
  </si>
  <si>
    <t>Vocational English II (CE)</t>
  </si>
  <si>
    <t>Hematology (CE)</t>
  </si>
  <si>
    <t>Immunology (CE)</t>
  </si>
  <si>
    <t>Medical Ethics and Patient Rights (CE)</t>
  </si>
  <si>
    <t>Infectious Diseases (CE)</t>
  </si>
  <si>
    <t>First Aid  (CE)</t>
  </si>
  <si>
    <t>Health Law and Legislation  (CE)</t>
  </si>
  <si>
    <t>Public Health  (CE)</t>
  </si>
  <si>
    <t>6th TERM FACULTY ELECTİVE COURSES</t>
  </si>
  <si>
    <t>DİSASTER and CRİSİS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</si>
</sst>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162"/>
    </font>
    <font>
      <sz val="7"/>
      <color theme="1"/>
      <name val="Segoe UI"/>
      <family val="2"/>
      <charset val="162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rgb="FF3F3F3F"/>
      <name val="Microsoft YaHei"/>
      <family val="2"/>
      <charset val="162"/>
    </font>
    <font>
      <sz val="7"/>
      <color theme="1"/>
      <name val="Microsoft YaHei"/>
      <family val="2"/>
      <charset val="162"/>
    </font>
    <font>
      <b/>
      <sz val="7"/>
      <color theme="1"/>
      <name val="Microsoft YaHei"/>
      <family val="2"/>
      <charset val="162"/>
    </font>
    <font>
      <sz val="11"/>
      <color theme="1"/>
      <name val="Microsoft YaHei"/>
      <family val="2"/>
      <charset val="162"/>
    </font>
    <font>
      <sz val="11"/>
      <color theme="0"/>
      <name val="Calibri"/>
      <family val="2"/>
      <charset val="162"/>
      <scheme val="minor"/>
    </font>
    <font>
      <sz val="9"/>
      <color theme="1"/>
      <name val="Microsoft YaHei"/>
      <family val="2"/>
      <charset val="162"/>
    </font>
    <font>
      <sz val="7"/>
      <color rgb="FF000000"/>
      <name val="Microsoft YaHei"/>
      <family val="2"/>
      <charset val="162"/>
    </font>
    <font>
      <b/>
      <sz val="9"/>
      <color rgb="FF00B2AD"/>
      <name val="Microsoft YaHei"/>
      <family val="2"/>
      <charset val="162"/>
    </font>
    <font>
      <b/>
      <sz val="9"/>
      <color rgb="FF00B2AC"/>
      <name val="Microsoft YaHei"/>
      <family val="2"/>
      <charset val="162"/>
    </font>
    <font>
      <b/>
      <sz val="9"/>
      <color rgb="FF3F3F3F"/>
      <name val="Microsoft YaHei"/>
      <family val="2"/>
      <charset val="162"/>
    </font>
    <font>
      <b/>
      <sz val="7"/>
      <color rgb="FF000000"/>
      <name val="Microsoft YaHei"/>
      <family val="2"/>
      <charset val="162"/>
    </font>
    <font>
      <b/>
      <sz val="13"/>
      <name val="Calibri"/>
      <family val="2"/>
      <charset val="162"/>
      <scheme val="minor"/>
    </font>
    <font>
      <sz val="6"/>
      <color theme="1"/>
      <name val="Microsoft YaHei"/>
      <family val="2"/>
      <charset val="162"/>
    </font>
    <font>
      <b/>
      <sz val="6"/>
      <color theme="1"/>
      <name val="Microsoft YaHei"/>
      <family val="2"/>
      <charset val="162"/>
    </font>
    <font>
      <sz val="7"/>
      <name val="Microsoft YaHei"/>
      <family val="2"/>
      <charset val="162"/>
    </font>
    <font>
      <sz val="9"/>
      <name val="Calibri"/>
      <family val="2"/>
      <charset val="162"/>
      <scheme val="minor"/>
    </font>
    <font>
      <sz val="7"/>
      <color rgb="FF212121"/>
      <name val="Microsoft YaHei"/>
      <family val="2"/>
      <charset val="162"/>
    </font>
    <font>
      <sz val="7"/>
      <color rgb="FF000000"/>
      <name val="INTRODUCTION TO PERFUSION"/>
      <charset val="16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/>
      <right style="thin">
        <color rgb="FF7F7F7F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3F3F3F"/>
      </bottom>
      <diagonal/>
    </border>
  </borders>
  <cellStyleXfs count="4">
    <xf numFmtId="0" fontId="0" fillId="0" borderId="0"/>
    <xf numFmtId="0" fontId="3" fillId="2" borderId="5" applyNumberFormat="0" applyAlignment="0" applyProtection="0"/>
    <xf numFmtId="0" fontId="4" fillId="2" borderId="4" applyNumberFormat="0" applyAlignment="0" applyProtection="0"/>
    <xf numFmtId="0" fontId="9" fillId="4" borderId="0" applyNumberFormat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3" applyFill="1" applyAlignment="1">
      <alignment vertical="center"/>
    </xf>
    <xf numFmtId="0" fontId="10" fillId="5" borderId="0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justify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justify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justify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justify" vertical="center" wrapText="1"/>
    </xf>
    <xf numFmtId="0" fontId="11" fillId="6" borderId="22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7" fillId="5" borderId="17" xfId="0" applyFont="1" applyFill="1" applyBorder="1" applyAlignment="1">
      <alignment vertical="center"/>
    </xf>
    <xf numFmtId="0" fontId="6" fillId="6" borderId="22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0" fontId="11" fillId="6" borderId="28" xfId="0" applyFont="1" applyFill="1" applyBorder="1" applyAlignment="1">
      <alignment vertical="center" wrapText="1"/>
    </xf>
    <xf numFmtId="0" fontId="6" fillId="7" borderId="22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justify" vertical="center"/>
    </xf>
    <xf numFmtId="0" fontId="20" fillId="6" borderId="1" xfId="0" applyFont="1" applyFill="1" applyBorder="1" applyAlignment="1">
      <alignment horizontal="left" wrapText="1"/>
    </xf>
    <xf numFmtId="0" fontId="11" fillId="6" borderId="9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15" fillId="6" borderId="3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wrapText="1"/>
    </xf>
    <xf numFmtId="0" fontId="20" fillId="7" borderId="9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5" fillId="6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left"/>
    </xf>
    <xf numFmtId="0" fontId="21" fillId="0" borderId="1" xfId="0" applyFont="1" applyBorder="1" applyAlignment="1">
      <alignment horizontal="left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15" fillId="0" borderId="1" xfId="0" applyFont="1" applyBorder="1" applyAlignment="1">
      <alignment horizontal="justify" vertical="center" wrapText="1"/>
    </xf>
    <xf numFmtId="0" fontId="6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20" fillId="6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justify" vertical="center" wrapText="1"/>
    </xf>
    <xf numFmtId="0" fontId="20" fillId="6" borderId="10" xfId="0" applyFont="1" applyFill="1" applyBorder="1" applyAlignment="1">
      <alignment horizontal="left" wrapText="1"/>
    </xf>
    <xf numFmtId="0" fontId="20" fillId="6" borderId="10" xfId="0" applyFont="1" applyFill="1" applyBorder="1" applyAlignment="1">
      <alignment horizontal="center" wrapText="1"/>
    </xf>
    <xf numFmtId="0" fontId="20" fillId="6" borderId="35" xfId="0" applyFont="1" applyFill="1" applyBorder="1" applyAlignment="1">
      <alignment horizontal="center" wrapText="1"/>
    </xf>
    <xf numFmtId="0" fontId="20" fillId="6" borderId="9" xfId="0" applyFont="1" applyFill="1" applyBorder="1" applyAlignment="1">
      <alignment horizontal="center" wrapText="1"/>
    </xf>
    <xf numFmtId="0" fontId="17" fillId="5" borderId="19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5" fillId="0" borderId="32" xfId="0" applyFont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6" borderId="30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4" fillId="2" borderId="42" xfId="1" applyFont="1" applyBorder="1" applyAlignment="1">
      <alignment horizontal="center" vertical="center"/>
    </xf>
    <xf numFmtId="0" fontId="6" fillId="7" borderId="41" xfId="0" applyFont="1" applyFill="1" applyBorder="1" applyAlignment="1">
      <alignment horizontal="left" vertical="center"/>
    </xf>
    <xf numFmtId="0" fontId="12" fillId="2" borderId="20" xfId="2" applyFont="1" applyBorder="1" applyAlignment="1">
      <alignment horizontal="center" vertical="center"/>
    </xf>
    <xf numFmtId="0" fontId="12" fillId="2" borderId="7" xfId="2" applyFont="1" applyBorder="1" applyAlignment="1">
      <alignment horizontal="center" vertical="center"/>
    </xf>
    <xf numFmtId="0" fontId="12" fillId="2" borderId="8" xfId="2" applyFont="1" applyBorder="1" applyAlignment="1">
      <alignment horizontal="center" vertical="center"/>
    </xf>
    <xf numFmtId="0" fontId="12" fillId="2" borderId="6" xfId="2" applyFont="1" applyBorder="1" applyAlignment="1">
      <alignment horizontal="center" vertical="center"/>
    </xf>
    <xf numFmtId="0" fontId="12" fillId="2" borderId="40" xfId="2" applyFont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4" fillId="2" borderId="23" xfId="1" applyFont="1" applyBorder="1" applyAlignment="1">
      <alignment horizontal="center" vertical="center"/>
    </xf>
    <xf numFmtId="0" fontId="14" fillId="2" borderId="24" xfId="1" applyFont="1" applyBorder="1" applyAlignment="1">
      <alignment horizontal="center" vertical="center"/>
    </xf>
    <xf numFmtId="0" fontId="14" fillId="2" borderId="25" xfId="1" applyFont="1" applyBorder="1" applyAlignment="1">
      <alignment horizontal="center" vertical="center"/>
    </xf>
    <xf numFmtId="0" fontId="14" fillId="2" borderId="41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2" borderId="12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2" borderId="22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6" fillId="5" borderId="14" xfId="3" applyFont="1" applyFill="1" applyBorder="1" applyAlignment="1">
      <alignment horizontal="center" vertical="center"/>
    </xf>
    <xf numFmtId="0" fontId="16" fillId="5" borderId="15" xfId="3" applyFont="1" applyFill="1" applyBorder="1" applyAlignment="1">
      <alignment horizontal="center" vertical="center"/>
    </xf>
    <xf numFmtId="0" fontId="16" fillId="5" borderId="36" xfId="3" applyFont="1" applyFill="1" applyBorder="1" applyAlignment="1">
      <alignment horizontal="center" vertical="center"/>
    </xf>
    <xf numFmtId="0" fontId="16" fillId="5" borderId="16" xfId="3" applyFont="1" applyFill="1" applyBorder="1" applyAlignment="1">
      <alignment horizontal="center" vertical="center"/>
    </xf>
    <xf numFmtId="0" fontId="16" fillId="5" borderId="0" xfId="3" applyFont="1" applyFill="1" applyBorder="1" applyAlignment="1">
      <alignment horizontal="center" vertical="center"/>
    </xf>
    <xf numFmtId="0" fontId="16" fillId="5" borderId="29" xfId="3" applyFont="1" applyFill="1" applyBorder="1" applyAlignment="1">
      <alignment horizontal="center" vertical="center"/>
    </xf>
    <xf numFmtId="0" fontId="16" fillId="5" borderId="34" xfId="3" applyFont="1" applyFill="1" applyBorder="1" applyAlignment="1">
      <alignment horizontal="center" vertical="center"/>
    </xf>
    <xf numFmtId="0" fontId="16" fillId="5" borderId="30" xfId="3" applyFont="1" applyFill="1" applyBorder="1" applyAlignment="1">
      <alignment horizontal="center" vertical="center"/>
    </xf>
    <xf numFmtId="0" fontId="16" fillId="5" borderId="32" xfId="3" applyFont="1" applyFill="1" applyBorder="1" applyAlignment="1">
      <alignment horizontal="center" vertical="center"/>
    </xf>
    <xf numFmtId="0" fontId="5" fillId="2" borderId="37" xfId="1" applyFont="1" applyBorder="1" applyAlignment="1">
      <alignment horizontal="center" vertical="center"/>
    </xf>
    <xf numFmtId="0" fontId="5" fillId="2" borderId="38" xfId="1" applyFont="1" applyBorder="1" applyAlignment="1">
      <alignment horizontal="center" vertical="center"/>
    </xf>
    <xf numFmtId="0" fontId="5" fillId="2" borderId="39" xfId="1" applyFont="1" applyBorder="1" applyAlignment="1">
      <alignment horizontal="center" vertical="center"/>
    </xf>
    <xf numFmtId="0" fontId="13" fillId="2" borderId="6" xfId="2" applyFont="1" applyBorder="1" applyAlignment="1">
      <alignment horizontal="center" vertical="center"/>
    </xf>
    <xf numFmtId="0" fontId="13" fillId="2" borderId="7" xfId="2" applyFont="1" applyBorder="1" applyAlignment="1">
      <alignment horizontal="center" vertical="center"/>
    </xf>
    <xf numFmtId="0" fontId="13" fillId="2" borderId="40" xfId="2" applyFont="1" applyBorder="1" applyAlignment="1">
      <alignment horizontal="center" vertical="center"/>
    </xf>
  </cellXfs>
  <cellStyles count="4">
    <cellStyle name="%60 - Vurgu5" xfId="3" builtinId="48"/>
    <cellStyle name="Çıkış" xfId="1" builtinId="21"/>
    <cellStyle name="Hesaplama" xfId="2" builtinId="22"/>
    <cellStyle name="Normal" xfId="0" builtinId="0"/>
  </cellStyles>
  <dxfs count="0"/>
  <tableStyles count="0" defaultTableStyle="TableStyleMedium2" defaultPivotStyle="PivotStyleMedium9"/>
  <colors>
    <mruColors>
      <color rgb="FF66FFFF"/>
      <color rgb="FF00B2AC"/>
      <color rgb="FF00B2AD"/>
      <color rgb="FFCC00CC"/>
      <color rgb="FF800000"/>
      <color rgb="FFA4C163"/>
      <color rgb="FF00B6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tabSelected="1" zoomScale="120" zoomScaleNormal="120" zoomScaleSheetLayoutView="140" workbookViewId="0">
      <selection activeCell="I65" sqref="I65"/>
    </sheetView>
  </sheetViews>
  <sheetFormatPr defaultColWidth="9.140625" defaultRowHeight="16.5"/>
  <cols>
    <col min="1" max="1" width="8.42578125" style="1" customWidth="1"/>
    <col min="2" max="2" width="32.5703125" style="1" customWidth="1"/>
    <col min="3" max="5" width="2.5703125" style="1" customWidth="1"/>
    <col min="6" max="6" width="4.140625" style="1" bestFit="1" customWidth="1"/>
    <col min="7" max="7" width="1.7109375" style="1" customWidth="1"/>
    <col min="8" max="8" width="9" style="1" customWidth="1"/>
    <col min="9" max="9" width="36.42578125" style="1" customWidth="1"/>
    <col min="10" max="12" width="2.5703125" style="1" customWidth="1"/>
    <col min="13" max="13" width="4.140625" style="1" bestFit="1" customWidth="1"/>
    <col min="14" max="16384" width="9.140625" style="1"/>
  </cols>
  <sheetData>
    <row r="1" spans="1:13" s="6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s="6" customFormat="1" ht="21.75" customHeight="1">
      <c r="A2" s="145" t="s">
        <v>172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</row>
    <row r="3" spans="1:13" s="6" customFormat="1" ht="21.75" customHeight="1">
      <c r="A3" s="145" t="s">
        <v>165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</row>
    <row r="4" spans="1:13" s="6" customFormat="1" ht="21.75" customHeight="1">
      <c r="A4" s="145" t="s">
        <v>168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7"/>
    </row>
    <row r="5" spans="1:13" s="6" customFormat="1" ht="21.75" customHeight="1">
      <c r="A5" s="148" t="s">
        <v>166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21" customHeight="1">
      <c r="A6" s="151" t="s">
        <v>167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1:13" ht="21" customHeight="1">
      <c r="A7" s="125" t="s">
        <v>157</v>
      </c>
      <c r="B7" s="126"/>
      <c r="C7" s="126"/>
      <c r="D7" s="126"/>
      <c r="E7" s="126"/>
      <c r="F7" s="127"/>
      <c r="G7" s="18"/>
      <c r="H7" s="154" t="s">
        <v>158</v>
      </c>
      <c r="I7" s="155"/>
      <c r="J7" s="155"/>
      <c r="K7" s="155"/>
      <c r="L7" s="155"/>
      <c r="M7" s="156"/>
    </row>
    <row r="8" spans="1:13" ht="14.25" customHeight="1">
      <c r="A8" s="24" t="s">
        <v>2</v>
      </c>
      <c r="B8" s="10" t="s">
        <v>47</v>
      </c>
      <c r="C8" s="10" t="s">
        <v>1</v>
      </c>
      <c r="D8" s="10" t="s">
        <v>155</v>
      </c>
      <c r="E8" s="10" t="s">
        <v>156</v>
      </c>
      <c r="F8" s="10" t="s">
        <v>154</v>
      </c>
      <c r="G8" s="4"/>
      <c r="H8" s="10" t="s">
        <v>2</v>
      </c>
      <c r="I8" s="10" t="s">
        <v>47</v>
      </c>
      <c r="J8" s="10" t="s">
        <v>1</v>
      </c>
      <c r="K8" s="10" t="s">
        <v>155</v>
      </c>
      <c r="L8" s="10" t="s">
        <v>156</v>
      </c>
      <c r="M8" s="10" t="s">
        <v>154</v>
      </c>
    </row>
    <row r="9" spans="1:13" s="5" customFormat="1" ht="14.25" customHeight="1">
      <c r="A9" s="19" t="s">
        <v>202</v>
      </c>
      <c r="B9" s="20" t="s">
        <v>175</v>
      </c>
      <c r="C9" s="16">
        <v>3</v>
      </c>
      <c r="D9" s="16">
        <v>0</v>
      </c>
      <c r="E9" s="16">
        <v>3</v>
      </c>
      <c r="F9" s="16">
        <v>5</v>
      </c>
      <c r="G9" s="18"/>
      <c r="H9" s="15" t="s">
        <v>205</v>
      </c>
      <c r="I9" s="15" t="s">
        <v>177</v>
      </c>
      <c r="J9" s="16">
        <v>3</v>
      </c>
      <c r="K9" s="16">
        <v>0</v>
      </c>
      <c r="L9" s="16">
        <v>3</v>
      </c>
      <c r="M9" s="16">
        <v>5</v>
      </c>
    </row>
    <row r="10" spans="1:13" ht="16.5" customHeight="1">
      <c r="A10" s="19" t="s">
        <v>203</v>
      </c>
      <c r="B10" s="20" t="s">
        <v>176</v>
      </c>
      <c r="C10" s="16">
        <v>2</v>
      </c>
      <c r="D10" s="16">
        <v>2</v>
      </c>
      <c r="E10" s="16">
        <v>3</v>
      </c>
      <c r="F10" s="16">
        <v>5</v>
      </c>
      <c r="G10" s="18"/>
      <c r="H10" s="15" t="s">
        <v>186</v>
      </c>
      <c r="I10" s="15" t="s">
        <v>187</v>
      </c>
      <c r="J10" s="16">
        <v>2</v>
      </c>
      <c r="K10" s="16">
        <v>2</v>
      </c>
      <c r="L10" s="16">
        <v>3</v>
      </c>
      <c r="M10" s="16">
        <v>5</v>
      </c>
    </row>
    <row r="11" spans="1:13" ht="23.25" customHeight="1">
      <c r="A11" s="19" t="s">
        <v>204</v>
      </c>
      <c r="B11" s="20" t="s">
        <v>181</v>
      </c>
      <c r="C11" s="51">
        <v>2</v>
      </c>
      <c r="D11" s="52">
        <v>0</v>
      </c>
      <c r="E11" s="52">
        <v>2</v>
      </c>
      <c r="F11" s="52">
        <v>3</v>
      </c>
      <c r="G11" s="18"/>
      <c r="H11" s="15" t="s">
        <v>206</v>
      </c>
      <c r="I11" s="15" t="s">
        <v>30</v>
      </c>
      <c r="J11" s="16">
        <v>3</v>
      </c>
      <c r="K11" s="16">
        <v>0</v>
      </c>
      <c r="L11" s="16">
        <v>3</v>
      </c>
      <c r="M11" s="49">
        <v>5</v>
      </c>
    </row>
    <row r="12" spans="1:13" ht="20.25" customHeight="1">
      <c r="A12" s="19" t="s">
        <v>178</v>
      </c>
      <c r="B12" s="20" t="s">
        <v>182</v>
      </c>
      <c r="C12" s="52">
        <v>2</v>
      </c>
      <c r="D12" s="52">
        <v>0</v>
      </c>
      <c r="E12" s="52">
        <v>2</v>
      </c>
      <c r="F12" s="52">
        <v>2</v>
      </c>
      <c r="G12" s="18"/>
      <c r="H12" s="15" t="s">
        <v>207</v>
      </c>
      <c r="I12" s="60" t="s">
        <v>188</v>
      </c>
      <c r="J12" s="52">
        <v>2</v>
      </c>
      <c r="K12" s="52">
        <v>0</v>
      </c>
      <c r="L12" s="88">
        <v>2</v>
      </c>
      <c r="M12" s="52">
        <v>3</v>
      </c>
    </row>
    <row r="13" spans="1:13" ht="24.75" customHeight="1">
      <c r="A13" s="19" t="s">
        <v>4</v>
      </c>
      <c r="B13" s="20" t="s">
        <v>22</v>
      </c>
      <c r="C13" s="16">
        <v>2</v>
      </c>
      <c r="D13" s="16">
        <v>0</v>
      </c>
      <c r="E13" s="16">
        <v>2</v>
      </c>
      <c r="F13" s="16">
        <v>3</v>
      </c>
      <c r="G13" s="18"/>
      <c r="H13" s="15" t="s">
        <v>189</v>
      </c>
      <c r="I13" s="91" t="s">
        <v>190</v>
      </c>
      <c r="J13" s="52">
        <v>2</v>
      </c>
      <c r="K13" s="52">
        <v>0</v>
      </c>
      <c r="L13" s="88">
        <v>2</v>
      </c>
      <c r="M13" s="52">
        <v>2</v>
      </c>
    </row>
    <row r="14" spans="1:13" ht="24" customHeight="1">
      <c r="A14" s="19" t="s">
        <v>179</v>
      </c>
      <c r="B14" s="20" t="s">
        <v>23</v>
      </c>
      <c r="C14" s="16">
        <v>3</v>
      </c>
      <c r="D14" s="16">
        <v>0</v>
      </c>
      <c r="E14" s="16">
        <v>3</v>
      </c>
      <c r="F14" s="16">
        <v>3</v>
      </c>
      <c r="G14" s="18"/>
      <c r="H14" s="15" t="s">
        <v>8</v>
      </c>
      <c r="I14" s="47" t="s">
        <v>27</v>
      </c>
      <c r="J14" s="16">
        <v>2</v>
      </c>
      <c r="K14" s="16">
        <v>0</v>
      </c>
      <c r="L14" s="16">
        <v>2</v>
      </c>
      <c r="M14" s="92">
        <v>3</v>
      </c>
    </row>
    <row r="15" spans="1:13" ht="18" customHeight="1">
      <c r="A15" s="19" t="s">
        <v>3</v>
      </c>
      <c r="B15" s="20" t="s">
        <v>25</v>
      </c>
      <c r="C15" s="16">
        <v>2</v>
      </c>
      <c r="D15" s="16">
        <v>0</v>
      </c>
      <c r="E15" s="16">
        <v>2</v>
      </c>
      <c r="F15" s="16">
        <v>3</v>
      </c>
      <c r="G15" s="18"/>
      <c r="H15" s="15" t="s">
        <v>173</v>
      </c>
      <c r="I15" s="15" t="s">
        <v>24</v>
      </c>
      <c r="J15" s="16">
        <v>3</v>
      </c>
      <c r="K15" s="16">
        <v>0</v>
      </c>
      <c r="L15" s="16">
        <v>3</v>
      </c>
      <c r="M15" s="16">
        <v>3</v>
      </c>
    </row>
    <row r="16" spans="1:13" ht="21" customHeight="1">
      <c r="A16" s="19" t="s">
        <v>180</v>
      </c>
      <c r="B16" s="19" t="s">
        <v>185</v>
      </c>
      <c r="C16" s="16">
        <v>3</v>
      </c>
      <c r="D16" s="16">
        <v>0</v>
      </c>
      <c r="E16" s="16">
        <v>3</v>
      </c>
      <c r="F16" s="16">
        <v>5</v>
      </c>
      <c r="G16" s="18"/>
      <c r="H16" s="15" t="s">
        <v>5</v>
      </c>
      <c r="I16" s="15" t="s">
        <v>26</v>
      </c>
      <c r="J16" s="16">
        <v>2</v>
      </c>
      <c r="K16" s="16">
        <v>0</v>
      </c>
      <c r="L16" s="16">
        <v>2</v>
      </c>
      <c r="M16" s="16">
        <v>3</v>
      </c>
    </row>
    <row r="17" spans="1:13" ht="14.25" customHeight="1">
      <c r="A17" s="19" t="s">
        <v>180</v>
      </c>
      <c r="B17" s="90" t="s">
        <v>185</v>
      </c>
      <c r="C17" s="16">
        <v>0</v>
      </c>
      <c r="D17" s="16">
        <v>2</v>
      </c>
      <c r="E17" s="16">
        <v>1</v>
      </c>
      <c r="F17" s="16">
        <v>1</v>
      </c>
      <c r="G17" s="18"/>
      <c r="H17" s="50" t="s">
        <v>193</v>
      </c>
      <c r="I17" s="15" t="s">
        <v>208</v>
      </c>
      <c r="J17" s="16">
        <v>0</v>
      </c>
      <c r="K17" s="16">
        <v>2</v>
      </c>
      <c r="L17" s="16">
        <v>1</v>
      </c>
      <c r="M17" s="16">
        <v>1</v>
      </c>
    </row>
    <row r="18" spans="1:13" ht="14.25" customHeight="1">
      <c r="A18" s="107" t="s">
        <v>153</v>
      </c>
      <c r="B18" s="56"/>
      <c r="C18" s="56">
        <f>SUM(C9:C17)</f>
        <v>19</v>
      </c>
      <c r="D18" s="56">
        <f>SUM(D9:D17)</f>
        <v>4</v>
      </c>
      <c r="E18" s="56">
        <f>SUM(E9:E17)</f>
        <v>21</v>
      </c>
      <c r="F18" s="56">
        <f>SUM(F9:F17)</f>
        <v>30</v>
      </c>
      <c r="G18" s="108"/>
      <c r="H18" s="107" t="s">
        <v>153</v>
      </c>
      <c r="I18" s="63"/>
      <c r="J18" s="63">
        <f>SUM(J9:J17)</f>
        <v>19</v>
      </c>
      <c r="K18" s="63">
        <f>SUM(K9:K17)</f>
        <v>4</v>
      </c>
      <c r="L18" s="63">
        <f>SUM(L9:L17)</f>
        <v>21</v>
      </c>
      <c r="M18" s="63">
        <f>SUM(M9:M17)</f>
        <v>30</v>
      </c>
    </row>
    <row r="19" spans="1:13" ht="14.25" customHeight="1">
      <c r="A19" s="53"/>
      <c r="B19" s="54" t="s">
        <v>191</v>
      </c>
      <c r="C19" s="54"/>
      <c r="D19" s="54"/>
      <c r="E19" s="54"/>
      <c r="F19" s="105"/>
      <c r="G19" s="18"/>
      <c r="H19" s="53"/>
      <c r="I19" s="106" t="s">
        <v>191</v>
      </c>
      <c r="J19" s="55"/>
      <c r="K19" s="55"/>
      <c r="L19" s="62"/>
      <c r="M19" s="72"/>
    </row>
    <row r="20" spans="1:13" ht="22.5" customHeight="1">
      <c r="A20" s="70" t="s">
        <v>183</v>
      </c>
      <c r="B20" s="15" t="s">
        <v>174</v>
      </c>
      <c r="C20" s="57">
        <v>3</v>
      </c>
      <c r="D20" s="57">
        <v>0</v>
      </c>
      <c r="E20" s="57">
        <v>3</v>
      </c>
      <c r="F20" s="57">
        <v>5</v>
      </c>
      <c r="G20" s="18"/>
      <c r="H20" s="71" t="s">
        <v>192</v>
      </c>
      <c r="I20" s="15" t="s">
        <v>29</v>
      </c>
      <c r="J20" s="65">
        <v>0</v>
      </c>
      <c r="K20" s="66">
        <v>2</v>
      </c>
      <c r="L20" s="65">
        <v>1</v>
      </c>
      <c r="M20" s="67">
        <v>1</v>
      </c>
    </row>
    <row r="21" spans="1:13" ht="14.25" customHeight="1">
      <c r="A21" s="59" t="s">
        <v>184</v>
      </c>
      <c r="B21" s="15" t="s">
        <v>28</v>
      </c>
      <c r="C21" s="58">
        <v>0</v>
      </c>
      <c r="D21" s="58">
        <v>2</v>
      </c>
      <c r="E21" s="58">
        <v>1</v>
      </c>
      <c r="F21" s="58">
        <v>1</v>
      </c>
      <c r="G21" s="108"/>
      <c r="H21" s="84"/>
      <c r="I21" s="63"/>
      <c r="J21" s="109"/>
      <c r="K21" s="109"/>
      <c r="L21" s="109"/>
      <c r="M21" s="61"/>
    </row>
    <row r="22" spans="1:13" ht="21" customHeight="1">
      <c r="A22" s="151" t="s">
        <v>169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3"/>
    </row>
    <row r="23" spans="1:13" ht="21" customHeight="1">
      <c r="A23" s="125" t="s">
        <v>159</v>
      </c>
      <c r="B23" s="126"/>
      <c r="C23" s="126"/>
      <c r="D23" s="126"/>
      <c r="E23" s="126"/>
      <c r="F23" s="127"/>
      <c r="G23" s="7"/>
      <c r="H23" s="128" t="s">
        <v>160</v>
      </c>
      <c r="I23" s="126"/>
      <c r="J23" s="126"/>
      <c r="K23" s="126"/>
      <c r="L23" s="126"/>
      <c r="M23" s="129"/>
    </row>
    <row r="24" spans="1:13" ht="14.25" customHeight="1">
      <c r="A24" s="24" t="s">
        <v>2</v>
      </c>
      <c r="B24" s="10" t="s">
        <v>47</v>
      </c>
      <c r="C24" s="10" t="s">
        <v>1</v>
      </c>
      <c r="D24" s="10" t="s">
        <v>155</v>
      </c>
      <c r="E24" s="10" t="s">
        <v>156</v>
      </c>
      <c r="F24" s="10" t="s">
        <v>154</v>
      </c>
      <c r="G24" s="4"/>
      <c r="H24" s="10" t="s">
        <v>2</v>
      </c>
      <c r="I24" s="10" t="s">
        <v>47</v>
      </c>
      <c r="J24" s="10" t="s">
        <v>1</v>
      </c>
      <c r="K24" s="10" t="s">
        <v>155</v>
      </c>
      <c r="L24" s="10" t="s">
        <v>156</v>
      </c>
      <c r="M24" s="10" t="s">
        <v>154</v>
      </c>
    </row>
    <row r="25" spans="1:13" ht="24.75" customHeight="1">
      <c r="A25" s="50" t="s">
        <v>195</v>
      </c>
      <c r="B25" s="76" t="s">
        <v>194</v>
      </c>
      <c r="C25" s="52">
        <v>3</v>
      </c>
      <c r="D25" s="52">
        <v>0</v>
      </c>
      <c r="E25" s="52">
        <v>3</v>
      </c>
      <c r="F25" s="52">
        <v>5</v>
      </c>
      <c r="G25" s="4"/>
      <c r="H25" s="50" t="s">
        <v>215</v>
      </c>
      <c r="I25" s="82" t="s">
        <v>226</v>
      </c>
      <c r="J25" s="52">
        <v>2</v>
      </c>
      <c r="K25" s="52">
        <v>0</v>
      </c>
      <c r="L25" s="52">
        <v>2</v>
      </c>
      <c r="M25" s="52">
        <v>4</v>
      </c>
    </row>
    <row r="26" spans="1:13" s="5" customFormat="1" ht="14.25" customHeight="1">
      <c r="A26" s="50" t="s">
        <v>197</v>
      </c>
      <c r="B26" s="15" t="s">
        <v>196</v>
      </c>
      <c r="C26" s="52">
        <v>2</v>
      </c>
      <c r="D26" s="52">
        <v>0</v>
      </c>
      <c r="E26" s="52">
        <v>2</v>
      </c>
      <c r="F26" s="52">
        <v>4</v>
      </c>
      <c r="G26" s="18"/>
      <c r="H26" s="50" t="s">
        <v>216</v>
      </c>
      <c r="I26" s="15" t="s">
        <v>221</v>
      </c>
      <c r="J26" s="51">
        <v>2</v>
      </c>
      <c r="K26" s="52">
        <v>2</v>
      </c>
      <c r="L26" s="52">
        <v>2</v>
      </c>
      <c r="M26" s="52">
        <v>5</v>
      </c>
    </row>
    <row r="27" spans="1:13" s="5" customFormat="1" ht="14.25" customHeight="1">
      <c r="A27" s="50" t="s">
        <v>198</v>
      </c>
      <c r="B27" s="15" t="s">
        <v>32</v>
      </c>
      <c r="C27" s="52">
        <v>3</v>
      </c>
      <c r="D27" s="52">
        <v>0</v>
      </c>
      <c r="E27" s="52">
        <v>3</v>
      </c>
      <c r="F27" s="52">
        <v>5</v>
      </c>
      <c r="G27" s="18"/>
      <c r="H27" s="50" t="s">
        <v>217</v>
      </c>
      <c r="I27" s="15" t="s">
        <v>34</v>
      </c>
      <c r="J27" s="51">
        <v>3</v>
      </c>
      <c r="K27" s="52">
        <v>0</v>
      </c>
      <c r="L27" s="52">
        <v>3</v>
      </c>
      <c r="M27" s="52">
        <v>5</v>
      </c>
    </row>
    <row r="28" spans="1:13" s="5" customFormat="1" ht="14.25" customHeight="1">
      <c r="A28" s="50" t="s">
        <v>199</v>
      </c>
      <c r="B28" s="15" t="s">
        <v>33</v>
      </c>
      <c r="C28" s="52">
        <v>2</v>
      </c>
      <c r="D28" s="52">
        <v>0</v>
      </c>
      <c r="E28" s="52">
        <v>2</v>
      </c>
      <c r="F28" s="52">
        <v>3</v>
      </c>
      <c r="G28" s="18"/>
      <c r="H28" s="50" t="s">
        <v>218</v>
      </c>
      <c r="I28" s="60" t="s">
        <v>222</v>
      </c>
      <c r="J28" s="52">
        <v>2</v>
      </c>
      <c r="K28" s="52">
        <v>0</v>
      </c>
      <c r="L28" s="52">
        <v>2</v>
      </c>
      <c r="M28" s="52">
        <v>4</v>
      </c>
    </row>
    <row r="29" spans="1:13" ht="14.25" customHeight="1">
      <c r="A29" s="50" t="s">
        <v>209</v>
      </c>
      <c r="B29" s="15" t="s">
        <v>211</v>
      </c>
      <c r="C29" s="52">
        <v>3</v>
      </c>
      <c r="D29" s="52">
        <v>0</v>
      </c>
      <c r="E29" s="52">
        <v>3</v>
      </c>
      <c r="F29" s="52">
        <v>5</v>
      </c>
      <c r="G29" s="18"/>
      <c r="H29" s="50" t="s">
        <v>219</v>
      </c>
      <c r="I29" s="15" t="s">
        <v>223</v>
      </c>
      <c r="J29" s="52">
        <v>3</v>
      </c>
      <c r="K29" s="52">
        <v>0</v>
      </c>
      <c r="L29" s="52">
        <v>3</v>
      </c>
      <c r="M29" s="52">
        <v>5</v>
      </c>
    </row>
    <row r="30" spans="1:13" ht="14.25" customHeight="1">
      <c r="A30" s="50" t="s">
        <v>209</v>
      </c>
      <c r="B30" s="15" t="s">
        <v>211</v>
      </c>
      <c r="C30" s="77">
        <v>3</v>
      </c>
      <c r="D30" s="77">
        <v>0</v>
      </c>
      <c r="E30" s="77">
        <v>3</v>
      </c>
      <c r="F30" s="78">
        <v>4</v>
      </c>
      <c r="G30" s="18"/>
      <c r="H30" s="50" t="s">
        <v>219</v>
      </c>
      <c r="I30" s="15" t="s">
        <v>224</v>
      </c>
      <c r="J30" s="52">
        <v>3</v>
      </c>
      <c r="K30" s="52">
        <v>0</v>
      </c>
      <c r="L30" s="52">
        <v>3</v>
      </c>
      <c r="M30" s="52">
        <v>4</v>
      </c>
    </row>
    <row r="31" spans="1:13" ht="14.25" customHeight="1">
      <c r="A31" s="71" t="s">
        <v>210</v>
      </c>
      <c r="B31" s="17" t="s">
        <v>212</v>
      </c>
      <c r="C31" s="79">
        <v>2</v>
      </c>
      <c r="D31" s="77">
        <v>0</v>
      </c>
      <c r="E31" s="79">
        <v>2</v>
      </c>
      <c r="F31" s="80">
        <v>4</v>
      </c>
      <c r="G31" s="18"/>
      <c r="H31" s="50" t="s">
        <v>220</v>
      </c>
      <c r="I31" s="68" t="s">
        <v>225</v>
      </c>
      <c r="J31" s="52">
        <v>2</v>
      </c>
      <c r="K31" s="52">
        <v>0</v>
      </c>
      <c r="L31" s="52">
        <v>2</v>
      </c>
      <c r="M31" s="52">
        <v>3</v>
      </c>
    </row>
    <row r="32" spans="1:13" ht="14.25" customHeight="1">
      <c r="A32" s="107" t="s">
        <v>153</v>
      </c>
      <c r="B32" s="111"/>
      <c r="C32" s="63">
        <v>18</v>
      </c>
      <c r="D32" s="63">
        <f>SUM(D26:D31)</f>
        <v>0</v>
      </c>
      <c r="E32" s="63">
        <v>18</v>
      </c>
      <c r="F32" s="63">
        <v>30</v>
      </c>
      <c r="G32" s="108"/>
      <c r="H32" s="107" t="s">
        <v>153</v>
      </c>
      <c r="I32" s="112"/>
      <c r="J32" s="63">
        <v>17</v>
      </c>
      <c r="K32" s="63">
        <f>SUM(K26:K31)</f>
        <v>2</v>
      </c>
      <c r="L32" s="63">
        <v>17</v>
      </c>
      <c r="M32" s="63">
        <v>30</v>
      </c>
    </row>
    <row r="33" spans="1:13" ht="14.25" customHeight="1">
      <c r="A33" s="53"/>
      <c r="B33" s="54" t="s">
        <v>191</v>
      </c>
      <c r="C33" s="55"/>
      <c r="D33" s="55"/>
      <c r="E33" s="55"/>
      <c r="F33" s="110"/>
      <c r="G33" s="18"/>
      <c r="H33" s="53"/>
      <c r="I33" s="54" t="s">
        <v>191</v>
      </c>
      <c r="J33" s="55"/>
      <c r="K33" s="55"/>
      <c r="L33" s="55"/>
      <c r="M33" s="72"/>
    </row>
    <row r="34" spans="1:13" ht="14.25" customHeight="1">
      <c r="A34" s="59" t="s">
        <v>201</v>
      </c>
      <c r="B34" s="76" t="s">
        <v>31</v>
      </c>
      <c r="C34" s="57">
        <v>3</v>
      </c>
      <c r="D34" s="57">
        <v>0</v>
      </c>
      <c r="E34" s="57">
        <v>3</v>
      </c>
      <c r="F34" s="73">
        <v>5</v>
      </c>
      <c r="G34" s="18"/>
      <c r="H34" s="48" t="s">
        <v>213</v>
      </c>
      <c r="I34" s="15" t="s">
        <v>37</v>
      </c>
      <c r="J34" s="69">
        <v>3</v>
      </c>
      <c r="K34" s="69">
        <v>0</v>
      </c>
      <c r="L34" s="69">
        <v>3</v>
      </c>
      <c r="M34" s="69">
        <v>5</v>
      </c>
    </row>
    <row r="35" spans="1:13" ht="14.25" customHeight="1">
      <c r="A35" s="59" t="s">
        <v>200</v>
      </c>
      <c r="B35" s="15" t="s">
        <v>35</v>
      </c>
      <c r="C35" s="57">
        <v>3</v>
      </c>
      <c r="D35" s="57">
        <v>0</v>
      </c>
      <c r="E35" s="57">
        <v>3</v>
      </c>
      <c r="F35" s="73">
        <v>4</v>
      </c>
      <c r="G35" s="18"/>
      <c r="H35" s="59" t="s">
        <v>214</v>
      </c>
      <c r="I35" s="15" t="s">
        <v>36</v>
      </c>
      <c r="J35" s="69">
        <v>3</v>
      </c>
      <c r="K35" s="69">
        <v>0</v>
      </c>
      <c r="L35" s="69">
        <v>3</v>
      </c>
      <c r="M35" s="69">
        <v>4</v>
      </c>
    </row>
    <row r="36" spans="1:13" ht="14.25" customHeight="1">
      <c r="A36" s="75" t="s">
        <v>261</v>
      </c>
      <c r="B36" s="113" t="s">
        <v>39</v>
      </c>
      <c r="C36" s="58">
        <v>2</v>
      </c>
      <c r="D36" s="57">
        <v>0</v>
      </c>
      <c r="E36" s="58">
        <v>2</v>
      </c>
      <c r="F36" s="74">
        <v>4</v>
      </c>
      <c r="G36" s="108"/>
      <c r="H36" s="75" t="s">
        <v>105</v>
      </c>
      <c r="I36" s="15" t="s">
        <v>38</v>
      </c>
      <c r="J36" s="69">
        <v>2</v>
      </c>
      <c r="K36" s="69">
        <v>0</v>
      </c>
      <c r="L36" s="69">
        <v>2</v>
      </c>
      <c r="M36" s="69">
        <v>3</v>
      </c>
    </row>
    <row r="37" spans="1:13" ht="21" customHeight="1">
      <c r="A37" s="151" t="s">
        <v>170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3"/>
    </row>
    <row r="38" spans="1:13" ht="21" customHeight="1">
      <c r="A38" s="125" t="s">
        <v>163</v>
      </c>
      <c r="B38" s="126"/>
      <c r="C38" s="126"/>
      <c r="D38" s="126"/>
      <c r="E38" s="126"/>
      <c r="F38" s="127"/>
      <c r="G38" s="7"/>
      <c r="H38" s="128" t="s">
        <v>164</v>
      </c>
      <c r="I38" s="126"/>
      <c r="J38" s="126"/>
      <c r="K38" s="126"/>
      <c r="L38" s="126"/>
      <c r="M38" s="129"/>
    </row>
    <row r="39" spans="1:13" ht="14.25" customHeight="1">
      <c r="A39" s="24" t="s">
        <v>2</v>
      </c>
      <c r="B39" s="10" t="s">
        <v>47</v>
      </c>
      <c r="C39" s="10" t="s">
        <v>1</v>
      </c>
      <c r="D39" s="10" t="s">
        <v>155</v>
      </c>
      <c r="E39" s="10" t="s">
        <v>156</v>
      </c>
      <c r="F39" s="10" t="s">
        <v>154</v>
      </c>
      <c r="G39" s="4"/>
      <c r="H39" s="10" t="s">
        <v>2</v>
      </c>
      <c r="I39" s="10" t="s">
        <v>47</v>
      </c>
      <c r="J39" s="10" t="s">
        <v>1</v>
      </c>
      <c r="K39" s="10" t="s">
        <v>155</v>
      </c>
      <c r="L39" s="10" t="s">
        <v>156</v>
      </c>
      <c r="M39" s="10" t="s">
        <v>154</v>
      </c>
    </row>
    <row r="40" spans="1:13" s="5" customFormat="1" ht="14.25" customHeight="1">
      <c r="A40" s="17" t="s">
        <v>227</v>
      </c>
      <c r="B40" s="17" t="s">
        <v>40</v>
      </c>
      <c r="C40" s="16">
        <v>3</v>
      </c>
      <c r="D40" s="16">
        <v>0</v>
      </c>
      <c r="E40" s="16">
        <v>3</v>
      </c>
      <c r="F40" s="16">
        <v>5</v>
      </c>
      <c r="G40" s="18"/>
      <c r="H40" s="15" t="s">
        <v>236</v>
      </c>
      <c r="I40" s="15" t="s">
        <v>240</v>
      </c>
      <c r="J40" s="52">
        <v>2</v>
      </c>
      <c r="K40" s="52">
        <v>2</v>
      </c>
      <c r="L40" s="52">
        <v>3</v>
      </c>
      <c r="M40" s="52">
        <v>5</v>
      </c>
    </row>
    <row r="41" spans="1:13" ht="14.25" customHeight="1">
      <c r="A41" s="17" t="s">
        <v>228</v>
      </c>
      <c r="B41" s="17" t="s">
        <v>41</v>
      </c>
      <c r="C41" s="12">
        <v>3</v>
      </c>
      <c r="D41" s="12">
        <v>0</v>
      </c>
      <c r="E41" s="12">
        <v>3</v>
      </c>
      <c r="F41" s="12">
        <v>5</v>
      </c>
      <c r="G41" s="18"/>
      <c r="H41" s="15" t="s">
        <v>237</v>
      </c>
      <c r="I41" s="15" t="s">
        <v>44</v>
      </c>
      <c r="J41" s="52">
        <v>3</v>
      </c>
      <c r="K41" s="52">
        <v>0</v>
      </c>
      <c r="L41" s="52">
        <v>3</v>
      </c>
      <c r="M41" s="52">
        <v>4</v>
      </c>
    </row>
    <row r="42" spans="1:13" ht="14.25" customHeight="1">
      <c r="A42" s="17" t="s">
        <v>21</v>
      </c>
      <c r="B42" s="17" t="s">
        <v>229</v>
      </c>
      <c r="C42" s="12">
        <v>3</v>
      </c>
      <c r="D42" s="12">
        <v>0</v>
      </c>
      <c r="E42" s="12">
        <v>3</v>
      </c>
      <c r="F42" s="12">
        <v>5</v>
      </c>
      <c r="G42" s="18"/>
      <c r="H42" s="15" t="s">
        <v>238</v>
      </c>
      <c r="I42" s="15" t="s">
        <v>242</v>
      </c>
      <c r="J42" s="52">
        <v>2</v>
      </c>
      <c r="K42" s="52">
        <v>0</v>
      </c>
      <c r="L42" s="52">
        <v>2</v>
      </c>
      <c r="M42" s="52">
        <v>4</v>
      </c>
    </row>
    <row r="43" spans="1:13" ht="14.25" customHeight="1">
      <c r="A43" s="17" t="s">
        <v>230</v>
      </c>
      <c r="B43" s="17" t="s">
        <v>235</v>
      </c>
      <c r="C43" s="12">
        <v>2</v>
      </c>
      <c r="D43" s="12">
        <v>2</v>
      </c>
      <c r="E43" s="12">
        <v>3</v>
      </c>
      <c r="F43" s="12">
        <v>5</v>
      </c>
      <c r="G43" s="18"/>
      <c r="H43" s="15" t="s">
        <v>239</v>
      </c>
      <c r="I43" s="15" t="s">
        <v>241</v>
      </c>
      <c r="J43" s="52">
        <v>3</v>
      </c>
      <c r="K43" s="52">
        <v>0</v>
      </c>
      <c r="L43" s="52">
        <v>3</v>
      </c>
      <c r="M43" s="52">
        <v>5</v>
      </c>
    </row>
    <row r="44" spans="1:13" ht="14.25" customHeight="1">
      <c r="A44" s="27" t="s">
        <v>18</v>
      </c>
      <c r="B44" s="15" t="s">
        <v>233</v>
      </c>
      <c r="C44" s="52">
        <v>2</v>
      </c>
      <c r="D44" s="52">
        <v>0</v>
      </c>
      <c r="E44" s="52">
        <v>2</v>
      </c>
      <c r="F44" s="52">
        <v>4</v>
      </c>
      <c r="G44" s="18"/>
      <c r="H44" s="15" t="s">
        <v>246</v>
      </c>
      <c r="I44" s="15" t="s">
        <v>243</v>
      </c>
      <c r="J44" s="52">
        <v>3</v>
      </c>
      <c r="K44" s="52">
        <v>0</v>
      </c>
      <c r="L44" s="52">
        <v>3</v>
      </c>
      <c r="M44" s="52">
        <v>5</v>
      </c>
    </row>
    <row r="45" spans="1:13" ht="15" customHeight="1">
      <c r="A45" s="28" t="s">
        <v>19</v>
      </c>
      <c r="B45" s="17" t="s">
        <v>233</v>
      </c>
      <c r="C45" s="52">
        <v>2</v>
      </c>
      <c r="D45" s="52">
        <v>0</v>
      </c>
      <c r="E45" s="52">
        <v>2</v>
      </c>
      <c r="F45" s="52">
        <v>3</v>
      </c>
      <c r="G45" s="18"/>
      <c r="H45" s="15" t="s">
        <v>246</v>
      </c>
      <c r="I45" s="15" t="s">
        <v>243</v>
      </c>
      <c r="J45" s="52">
        <v>3</v>
      </c>
      <c r="K45" s="52">
        <v>0</v>
      </c>
      <c r="L45" s="52">
        <v>3</v>
      </c>
      <c r="M45" s="52">
        <v>4</v>
      </c>
    </row>
    <row r="46" spans="1:13" ht="15.75" customHeight="1">
      <c r="A46" s="33" t="s">
        <v>20</v>
      </c>
      <c r="B46" s="17" t="s">
        <v>234</v>
      </c>
      <c r="C46" s="52">
        <v>2</v>
      </c>
      <c r="D46" s="52">
        <v>0</v>
      </c>
      <c r="E46" s="52">
        <v>2</v>
      </c>
      <c r="F46" s="52">
        <v>3</v>
      </c>
      <c r="G46" s="18"/>
      <c r="H46" s="15" t="s">
        <v>247</v>
      </c>
      <c r="I46" s="15" t="s">
        <v>279</v>
      </c>
      <c r="J46" s="52">
        <v>2</v>
      </c>
      <c r="K46" s="52">
        <v>0</v>
      </c>
      <c r="L46" s="52">
        <v>2</v>
      </c>
      <c r="M46" s="52">
        <v>3</v>
      </c>
    </row>
    <row r="47" spans="1:13" ht="14.25" customHeight="1">
      <c r="A47" s="107" t="s">
        <v>153</v>
      </c>
      <c r="B47" s="85"/>
      <c r="C47" s="56">
        <f>SUM(C40:C46)</f>
        <v>17</v>
      </c>
      <c r="D47" s="56">
        <f>SUM(D40:D46)</f>
        <v>2</v>
      </c>
      <c r="E47" s="56">
        <f>SUM(E40:E46)</f>
        <v>18</v>
      </c>
      <c r="F47" s="56">
        <f>SUM(F40:F46)</f>
        <v>30</v>
      </c>
      <c r="G47" s="108"/>
      <c r="H47" s="107" t="s">
        <v>153</v>
      </c>
      <c r="I47" s="112"/>
      <c r="J47" s="114">
        <f>SUM(J40:J46)</f>
        <v>18</v>
      </c>
      <c r="K47" s="114">
        <f>SUM(K40:K46)</f>
        <v>2</v>
      </c>
      <c r="L47" s="114">
        <f>SUM(L40:L46)</f>
        <v>19</v>
      </c>
      <c r="M47" s="114">
        <f>SUM(M40:M46)</f>
        <v>30</v>
      </c>
    </row>
    <row r="48" spans="1:13" ht="14.25" customHeight="1">
      <c r="A48" s="53"/>
      <c r="B48" s="54" t="s">
        <v>191</v>
      </c>
      <c r="C48" s="54"/>
      <c r="D48" s="54"/>
      <c r="E48" s="54"/>
      <c r="F48" s="105"/>
      <c r="G48" s="18"/>
      <c r="H48" s="53"/>
      <c r="I48" s="54" t="s">
        <v>191</v>
      </c>
      <c r="J48" s="83"/>
      <c r="K48" s="83"/>
      <c r="L48" s="83"/>
      <c r="M48" s="115"/>
    </row>
    <row r="49" spans="1:13" ht="14.25" customHeight="1">
      <c r="A49" s="86" t="s">
        <v>231</v>
      </c>
      <c r="B49" s="86" t="s">
        <v>42</v>
      </c>
      <c r="C49" s="52">
        <v>2</v>
      </c>
      <c r="D49" s="52">
        <v>0</v>
      </c>
      <c r="E49" s="52">
        <v>2</v>
      </c>
      <c r="F49" s="52">
        <v>4</v>
      </c>
      <c r="G49" s="18"/>
      <c r="H49" s="87" t="s">
        <v>244</v>
      </c>
      <c r="I49" s="87" t="s">
        <v>46</v>
      </c>
      <c r="J49" s="52">
        <v>3</v>
      </c>
      <c r="K49" s="52">
        <v>0</v>
      </c>
      <c r="L49" s="52">
        <v>3</v>
      </c>
      <c r="M49" s="52">
        <v>5</v>
      </c>
    </row>
    <row r="50" spans="1:13" ht="14.25" customHeight="1">
      <c r="A50" s="86" t="s">
        <v>262</v>
      </c>
      <c r="B50" s="86" t="s">
        <v>43</v>
      </c>
      <c r="C50" s="52">
        <v>2</v>
      </c>
      <c r="D50" s="52">
        <v>0</v>
      </c>
      <c r="E50" s="52">
        <v>2</v>
      </c>
      <c r="F50" s="52">
        <v>3</v>
      </c>
      <c r="G50" s="18"/>
      <c r="H50" s="87" t="s">
        <v>245</v>
      </c>
      <c r="I50" s="87" t="s">
        <v>280</v>
      </c>
      <c r="J50" s="52">
        <v>3</v>
      </c>
      <c r="K50" s="52">
        <v>0</v>
      </c>
      <c r="L50" s="52">
        <v>3</v>
      </c>
      <c r="M50" s="52">
        <v>4</v>
      </c>
    </row>
    <row r="51" spans="1:13" ht="14.25" customHeight="1">
      <c r="A51" s="86" t="s">
        <v>263</v>
      </c>
      <c r="B51" s="86" t="s">
        <v>232</v>
      </c>
      <c r="C51" s="52">
        <v>2</v>
      </c>
      <c r="D51" s="52">
        <v>0</v>
      </c>
      <c r="E51" s="52">
        <v>2</v>
      </c>
      <c r="F51" s="52">
        <v>3</v>
      </c>
      <c r="G51" s="108"/>
      <c r="H51" s="87" t="s">
        <v>264</v>
      </c>
      <c r="I51" s="87" t="s">
        <v>45</v>
      </c>
      <c r="J51" s="52">
        <v>2</v>
      </c>
      <c r="K51" s="52">
        <v>0</v>
      </c>
      <c r="L51" s="52">
        <v>2</v>
      </c>
      <c r="M51" s="52">
        <v>3</v>
      </c>
    </row>
    <row r="52" spans="1:13" ht="21" customHeight="1">
      <c r="A52" s="151" t="s">
        <v>171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</row>
    <row r="53" spans="1:13" ht="21" customHeight="1">
      <c r="A53" s="125" t="s">
        <v>161</v>
      </c>
      <c r="B53" s="126"/>
      <c r="C53" s="126"/>
      <c r="D53" s="126"/>
      <c r="E53" s="126"/>
      <c r="F53" s="127"/>
      <c r="G53" s="7"/>
      <c r="H53" s="128" t="s">
        <v>162</v>
      </c>
      <c r="I53" s="126"/>
      <c r="J53" s="126"/>
      <c r="K53" s="126"/>
      <c r="L53" s="126"/>
      <c r="M53" s="129"/>
    </row>
    <row r="54" spans="1:13" ht="14.25" customHeight="1">
      <c r="A54" s="24" t="s">
        <v>2</v>
      </c>
      <c r="B54" s="10" t="s">
        <v>47</v>
      </c>
      <c r="C54" s="10" t="s">
        <v>1</v>
      </c>
      <c r="D54" s="10" t="s">
        <v>155</v>
      </c>
      <c r="E54" s="10" t="s">
        <v>156</v>
      </c>
      <c r="F54" s="10" t="s">
        <v>154</v>
      </c>
      <c r="G54" s="4"/>
      <c r="H54" s="10" t="s">
        <v>2</v>
      </c>
      <c r="I54" s="10" t="s">
        <v>47</v>
      </c>
      <c r="J54" s="10" t="s">
        <v>1</v>
      </c>
      <c r="K54" s="10" t="s">
        <v>155</v>
      </c>
      <c r="L54" s="10" t="s">
        <v>156</v>
      </c>
      <c r="M54" s="10" t="s">
        <v>154</v>
      </c>
    </row>
    <row r="55" spans="1:13" ht="14.25" customHeight="1">
      <c r="A55" s="17" t="s">
        <v>248</v>
      </c>
      <c r="B55" s="15" t="s">
        <v>250</v>
      </c>
      <c r="C55" s="51">
        <v>0</v>
      </c>
      <c r="D55" s="52">
        <v>32</v>
      </c>
      <c r="E55" s="52">
        <v>16</v>
      </c>
      <c r="F55" s="52">
        <v>22</v>
      </c>
      <c r="G55" s="4"/>
      <c r="H55" s="15" t="s">
        <v>255</v>
      </c>
      <c r="I55" s="15" t="s">
        <v>258</v>
      </c>
      <c r="J55" s="52">
        <v>0</v>
      </c>
      <c r="K55" s="52">
        <v>32</v>
      </c>
      <c r="L55" s="52">
        <v>16</v>
      </c>
      <c r="M55" s="52">
        <v>22</v>
      </c>
    </row>
    <row r="56" spans="1:13" s="5" customFormat="1" ht="14.25" customHeight="1">
      <c r="A56" s="17" t="s">
        <v>249</v>
      </c>
      <c r="B56" s="15" t="s">
        <v>251</v>
      </c>
      <c r="C56" s="51">
        <v>2</v>
      </c>
      <c r="D56" s="52">
        <v>0</v>
      </c>
      <c r="E56" s="52">
        <v>2</v>
      </c>
      <c r="F56" s="52">
        <v>4</v>
      </c>
      <c r="G56" s="18"/>
      <c r="H56" s="15" t="s">
        <v>256</v>
      </c>
      <c r="I56" s="15" t="s">
        <v>266</v>
      </c>
      <c r="J56" s="52">
        <v>2</v>
      </c>
      <c r="K56" s="52">
        <v>0</v>
      </c>
      <c r="L56" s="52">
        <v>2</v>
      </c>
      <c r="M56" s="52">
        <v>4</v>
      </c>
    </row>
    <row r="57" spans="1:13" ht="14.25" customHeight="1">
      <c r="A57" s="15" t="s">
        <v>265</v>
      </c>
      <c r="B57" s="17" t="s">
        <v>252</v>
      </c>
      <c r="C57" s="51">
        <v>3</v>
      </c>
      <c r="D57" s="52">
        <v>0</v>
      </c>
      <c r="E57" s="52">
        <v>3</v>
      </c>
      <c r="F57" s="52">
        <v>4</v>
      </c>
      <c r="G57" s="18"/>
      <c r="H57" s="15" t="s">
        <v>257</v>
      </c>
      <c r="I57" s="15" t="s">
        <v>259</v>
      </c>
      <c r="J57" s="51">
        <v>3</v>
      </c>
      <c r="K57" s="52">
        <v>0</v>
      </c>
      <c r="L57" s="52">
        <v>3</v>
      </c>
      <c r="M57" s="52">
        <v>4</v>
      </c>
    </row>
    <row r="58" spans="1:13" ht="14.25" customHeight="1">
      <c r="A58" s="107" t="s">
        <v>153</v>
      </c>
      <c r="B58" s="85"/>
      <c r="C58" s="117">
        <f>SUM(C55:C57)</f>
        <v>5</v>
      </c>
      <c r="D58" s="117">
        <f>SUM(D55:D57)</f>
        <v>32</v>
      </c>
      <c r="E58" s="117">
        <f>SUM(E55:E57)</f>
        <v>21</v>
      </c>
      <c r="F58" s="117">
        <f>SUM(F55:F57)</f>
        <v>30</v>
      </c>
      <c r="G58" s="108"/>
      <c r="H58" s="107" t="s">
        <v>153</v>
      </c>
      <c r="I58" s="118" t="s">
        <v>6</v>
      </c>
      <c r="J58" s="119">
        <f>SUM(J55:J57)</f>
        <v>5</v>
      </c>
      <c r="K58" s="119">
        <f>SUM(K55:K57)</f>
        <v>32</v>
      </c>
      <c r="L58" s="119">
        <f>SUM(L55:L57)</f>
        <v>21</v>
      </c>
      <c r="M58" s="119">
        <f>SUM(M55:M57)</f>
        <v>30</v>
      </c>
    </row>
    <row r="59" spans="1:13" ht="14.25" customHeight="1">
      <c r="A59" s="53"/>
      <c r="B59" s="54" t="s">
        <v>191</v>
      </c>
      <c r="C59" s="54"/>
      <c r="D59" s="54"/>
      <c r="E59" s="54"/>
      <c r="F59" s="54"/>
      <c r="G59" s="18"/>
      <c r="H59" s="53"/>
      <c r="I59" s="54" t="s">
        <v>191</v>
      </c>
      <c r="J59" s="89"/>
      <c r="K59" s="89"/>
      <c r="L59" s="89"/>
      <c r="M59" s="116"/>
    </row>
    <row r="60" spans="1:13" ht="14.25" customHeight="1">
      <c r="A60" s="120" t="s">
        <v>253</v>
      </c>
      <c r="B60" s="120" t="s">
        <v>254</v>
      </c>
      <c r="C60" s="69">
        <v>3</v>
      </c>
      <c r="D60" s="97">
        <v>0</v>
      </c>
      <c r="E60" s="97">
        <v>3</v>
      </c>
      <c r="F60" s="69">
        <v>4</v>
      </c>
      <c r="G60" s="18"/>
      <c r="H60" s="17" t="s">
        <v>9</v>
      </c>
      <c r="I60" s="17" t="s">
        <v>260</v>
      </c>
      <c r="J60" s="121">
        <v>3</v>
      </c>
      <c r="K60" s="122">
        <v>0</v>
      </c>
      <c r="L60" s="122">
        <v>3</v>
      </c>
      <c r="M60" s="122">
        <v>4</v>
      </c>
    </row>
    <row r="61" spans="1:13" ht="21" customHeight="1">
      <c r="A61" s="135" t="s">
        <v>152</v>
      </c>
      <c r="B61" s="136"/>
      <c r="C61" s="136"/>
      <c r="D61" s="136"/>
      <c r="E61" s="136"/>
      <c r="F61" s="136"/>
      <c r="G61" s="123"/>
      <c r="H61" s="137" t="s">
        <v>151</v>
      </c>
      <c r="I61" s="136"/>
      <c r="J61" s="136"/>
      <c r="K61" s="136"/>
      <c r="L61" s="136"/>
      <c r="M61" s="138"/>
    </row>
    <row r="62" spans="1:13" ht="14.25" customHeight="1">
      <c r="A62" s="24" t="s">
        <v>2</v>
      </c>
      <c r="B62" s="10" t="s">
        <v>47</v>
      </c>
      <c r="C62" s="10" t="s">
        <v>1</v>
      </c>
      <c r="D62" s="10" t="s">
        <v>155</v>
      </c>
      <c r="E62" s="10" t="s">
        <v>156</v>
      </c>
      <c r="F62" s="10" t="s">
        <v>154</v>
      </c>
      <c r="G62" s="30"/>
      <c r="H62" s="29" t="s">
        <v>2</v>
      </c>
      <c r="I62" s="81" t="s">
        <v>47</v>
      </c>
      <c r="J62" s="10" t="s">
        <v>1</v>
      </c>
      <c r="K62" s="10" t="s">
        <v>155</v>
      </c>
      <c r="L62" s="10" t="s">
        <v>156</v>
      </c>
      <c r="M62" s="10" t="s">
        <v>154</v>
      </c>
    </row>
    <row r="63" spans="1:13" ht="14.25" customHeight="1">
      <c r="A63" s="31" t="s">
        <v>48</v>
      </c>
      <c r="B63" s="14" t="s">
        <v>49</v>
      </c>
      <c r="C63" s="9">
        <v>3</v>
      </c>
      <c r="D63" s="9">
        <v>0</v>
      </c>
      <c r="E63" s="9">
        <v>3</v>
      </c>
      <c r="F63" s="9">
        <v>4</v>
      </c>
      <c r="G63" s="32"/>
      <c r="H63" s="44" t="s">
        <v>99</v>
      </c>
      <c r="I63" s="13" t="s">
        <v>100</v>
      </c>
      <c r="J63" s="16">
        <v>0</v>
      </c>
      <c r="K63" s="16">
        <v>2</v>
      </c>
      <c r="L63" s="16">
        <v>1</v>
      </c>
      <c r="M63" s="16">
        <v>1</v>
      </c>
    </row>
    <row r="64" spans="1:13" ht="14.25" customHeight="1">
      <c r="A64" s="31" t="s">
        <v>50</v>
      </c>
      <c r="B64" s="19" t="s">
        <v>51</v>
      </c>
      <c r="C64" s="9">
        <v>3</v>
      </c>
      <c r="D64" s="9">
        <v>0</v>
      </c>
      <c r="E64" s="9">
        <v>3</v>
      </c>
      <c r="F64" s="9">
        <v>4</v>
      </c>
      <c r="G64" s="32"/>
      <c r="H64" s="26" t="s">
        <v>101</v>
      </c>
      <c r="I64" s="15" t="s">
        <v>102</v>
      </c>
      <c r="J64" s="16">
        <v>0</v>
      </c>
      <c r="K64" s="16">
        <v>2</v>
      </c>
      <c r="L64" s="16">
        <v>1</v>
      </c>
      <c r="M64" s="16">
        <v>1</v>
      </c>
    </row>
    <row r="65" spans="1:13" ht="14.25" customHeight="1">
      <c r="A65" s="31" t="s">
        <v>52</v>
      </c>
      <c r="B65" s="14" t="s">
        <v>53</v>
      </c>
      <c r="C65" s="9">
        <v>3</v>
      </c>
      <c r="D65" s="9">
        <v>0</v>
      </c>
      <c r="E65" s="9">
        <v>3</v>
      </c>
      <c r="F65" s="9">
        <v>4</v>
      </c>
      <c r="G65" s="32"/>
      <c r="H65" s="25" t="s">
        <v>103</v>
      </c>
      <c r="I65" s="15" t="s">
        <v>104</v>
      </c>
      <c r="J65" s="16">
        <v>3</v>
      </c>
      <c r="K65" s="16">
        <v>0</v>
      </c>
      <c r="L65" s="16">
        <v>3</v>
      </c>
      <c r="M65" s="16">
        <v>5</v>
      </c>
    </row>
    <row r="66" spans="1:13" ht="14.25" customHeight="1">
      <c r="A66" s="26" t="s">
        <v>54</v>
      </c>
      <c r="B66" s="19" t="s">
        <v>55</v>
      </c>
      <c r="C66" s="16">
        <v>3</v>
      </c>
      <c r="D66" s="16">
        <v>0</v>
      </c>
      <c r="E66" s="16">
        <v>3</v>
      </c>
      <c r="F66" s="16">
        <v>4</v>
      </c>
      <c r="G66" s="32"/>
      <c r="H66" s="25" t="s">
        <v>105</v>
      </c>
      <c r="I66" s="14" t="s">
        <v>106</v>
      </c>
      <c r="J66" s="16">
        <v>2</v>
      </c>
      <c r="K66" s="16">
        <v>0</v>
      </c>
      <c r="L66" s="16">
        <v>2</v>
      </c>
      <c r="M66" s="16">
        <v>3</v>
      </c>
    </row>
    <row r="67" spans="1:13" ht="20.25" customHeight="1">
      <c r="A67" s="26" t="s">
        <v>56</v>
      </c>
      <c r="B67" s="15" t="s">
        <v>57</v>
      </c>
      <c r="C67" s="16">
        <v>3</v>
      </c>
      <c r="D67" s="16">
        <v>0</v>
      </c>
      <c r="E67" s="16">
        <v>3</v>
      </c>
      <c r="F67" s="16">
        <v>4</v>
      </c>
      <c r="G67" s="32"/>
      <c r="H67" s="45" t="s">
        <v>12</v>
      </c>
      <c r="I67" s="21" t="s">
        <v>107</v>
      </c>
      <c r="J67" s="22">
        <v>3</v>
      </c>
      <c r="K67" s="23">
        <v>0</v>
      </c>
      <c r="L67" s="23">
        <v>3</v>
      </c>
      <c r="M67" s="23">
        <v>3</v>
      </c>
    </row>
    <row r="68" spans="1:13" ht="23.25" customHeight="1">
      <c r="A68" s="33" t="s">
        <v>58</v>
      </c>
      <c r="B68" s="15" t="s">
        <v>59</v>
      </c>
      <c r="C68" s="12">
        <v>3</v>
      </c>
      <c r="D68" s="16">
        <v>0</v>
      </c>
      <c r="E68" s="16">
        <v>3</v>
      </c>
      <c r="F68" s="16">
        <v>4</v>
      </c>
      <c r="G68" s="32"/>
      <c r="H68" s="124" t="s">
        <v>10</v>
      </c>
      <c r="I68" s="21" t="s">
        <v>108</v>
      </c>
      <c r="J68" s="22">
        <v>3</v>
      </c>
      <c r="K68" s="23">
        <v>0</v>
      </c>
      <c r="L68" s="23">
        <v>3</v>
      </c>
      <c r="M68" s="23">
        <v>3</v>
      </c>
    </row>
    <row r="69" spans="1:13" ht="14.25" customHeight="1">
      <c r="A69" s="26" t="s">
        <v>60</v>
      </c>
      <c r="B69" s="15" t="s">
        <v>61</v>
      </c>
      <c r="C69" s="12">
        <v>3</v>
      </c>
      <c r="D69" s="16">
        <v>0</v>
      </c>
      <c r="E69" s="16">
        <v>3</v>
      </c>
      <c r="F69" s="16">
        <v>4</v>
      </c>
      <c r="G69" s="32"/>
      <c r="H69" s="124" t="s">
        <v>11</v>
      </c>
      <c r="I69" s="21" t="s">
        <v>109</v>
      </c>
      <c r="J69" s="22">
        <v>3</v>
      </c>
      <c r="K69" s="23">
        <v>0</v>
      </c>
      <c r="L69" s="23">
        <v>3</v>
      </c>
      <c r="M69" s="23">
        <v>3</v>
      </c>
    </row>
    <row r="70" spans="1:13" ht="14.25" customHeight="1">
      <c r="A70" s="26" t="s">
        <v>62</v>
      </c>
      <c r="B70" s="15" t="s">
        <v>63</v>
      </c>
      <c r="C70" s="16">
        <v>3</v>
      </c>
      <c r="D70" s="16">
        <v>0</v>
      </c>
      <c r="E70" s="16">
        <v>3</v>
      </c>
      <c r="F70" s="16">
        <v>4</v>
      </c>
      <c r="G70" s="32"/>
      <c r="H70" s="124" t="s">
        <v>13</v>
      </c>
      <c r="I70" s="21" t="s">
        <v>110</v>
      </c>
      <c r="J70" s="22">
        <v>3</v>
      </c>
      <c r="K70" s="23">
        <v>0</v>
      </c>
      <c r="L70" s="23">
        <v>3</v>
      </c>
      <c r="M70" s="23">
        <v>3</v>
      </c>
    </row>
    <row r="71" spans="1:13" ht="14.25" customHeight="1">
      <c r="A71" s="26" t="s">
        <v>64</v>
      </c>
      <c r="B71" s="15" t="s">
        <v>65</v>
      </c>
      <c r="C71" s="16">
        <v>3</v>
      </c>
      <c r="D71" s="16">
        <v>0</v>
      </c>
      <c r="E71" s="16">
        <v>3</v>
      </c>
      <c r="F71" s="16">
        <v>3</v>
      </c>
      <c r="G71" s="32"/>
      <c r="H71" s="124" t="s">
        <v>14</v>
      </c>
      <c r="I71" s="21" t="s">
        <v>111</v>
      </c>
      <c r="J71" s="22">
        <v>3</v>
      </c>
      <c r="K71" s="23">
        <v>0</v>
      </c>
      <c r="L71" s="23">
        <v>3</v>
      </c>
      <c r="M71" s="23">
        <v>3</v>
      </c>
    </row>
    <row r="72" spans="1:13" ht="14.25" customHeight="1">
      <c r="A72" s="26" t="s">
        <v>66</v>
      </c>
      <c r="B72" s="15" t="s">
        <v>67</v>
      </c>
      <c r="C72" s="12">
        <v>2</v>
      </c>
      <c r="D72" s="16">
        <v>0</v>
      </c>
      <c r="E72" s="16">
        <v>2</v>
      </c>
      <c r="F72" s="16">
        <v>2</v>
      </c>
      <c r="G72" s="32"/>
      <c r="H72" s="124" t="s">
        <v>15</v>
      </c>
      <c r="I72" s="21" t="s">
        <v>112</v>
      </c>
      <c r="J72" s="22">
        <v>3</v>
      </c>
      <c r="K72" s="23">
        <v>0</v>
      </c>
      <c r="L72" s="23">
        <v>3</v>
      </c>
      <c r="M72" s="23">
        <v>3</v>
      </c>
    </row>
    <row r="73" spans="1:13" ht="14.25" customHeight="1">
      <c r="A73" s="26" t="s">
        <v>68</v>
      </c>
      <c r="B73" s="15" t="s">
        <v>69</v>
      </c>
      <c r="C73" s="16">
        <v>3</v>
      </c>
      <c r="D73" s="16">
        <v>0</v>
      </c>
      <c r="E73" s="16">
        <v>3</v>
      </c>
      <c r="F73" s="16">
        <v>4</v>
      </c>
      <c r="G73" s="32"/>
      <c r="H73" s="124" t="s">
        <v>16</v>
      </c>
      <c r="I73" s="21" t="s">
        <v>113</v>
      </c>
      <c r="J73" s="22">
        <v>3</v>
      </c>
      <c r="K73" s="23">
        <v>0</v>
      </c>
      <c r="L73" s="23">
        <v>3</v>
      </c>
      <c r="M73" s="23">
        <v>3</v>
      </c>
    </row>
    <row r="74" spans="1:13" ht="14.25" customHeight="1">
      <c r="A74" s="26" t="s">
        <v>70</v>
      </c>
      <c r="B74" s="15" t="s">
        <v>71</v>
      </c>
      <c r="C74" s="16">
        <v>3</v>
      </c>
      <c r="D74" s="16">
        <v>0</v>
      </c>
      <c r="E74" s="16">
        <v>3</v>
      </c>
      <c r="F74" s="16">
        <v>4</v>
      </c>
      <c r="G74" s="32"/>
      <c r="H74" s="124" t="s">
        <v>17</v>
      </c>
      <c r="I74" s="21" t="s">
        <v>114</v>
      </c>
      <c r="J74" s="22">
        <v>3</v>
      </c>
      <c r="K74" s="23">
        <v>0</v>
      </c>
      <c r="L74" s="23">
        <v>3</v>
      </c>
      <c r="M74" s="23">
        <v>3</v>
      </c>
    </row>
    <row r="75" spans="1:13" ht="14.25" customHeight="1">
      <c r="A75" s="33" t="s">
        <v>72</v>
      </c>
      <c r="B75" s="11" t="s">
        <v>73</v>
      </c>
      <c r="C75" s="16">
        <v>2</v>
      </c>
      <c r="D75" s="16">
        <v>0</v>
      </c>
      <c r="E75" s="16">
        <v>2</v>
      </c>
      <c r="F75" s="16">
        <v>2</v>
      </c>
      <c r="G75" s="34"/>
      <c r="H75" s="139" t="s">
        <v>150</v>
      </c>
      <c r="I75" s="140"/>
      <c r="J75" s="140"/>
      <c r="K75" s="140"/>
      <c r="L75" s="140"/>
      <c r="M75" s="140"/>
    </row>
    <row r="76" spans="1:13" ht="14.25" customHeight="1">
      <c r="A76" s="43" t="s">
        <v>74</v>
      </c>
      <c r="B76" s="14" t="s">
        <v>75</v>
      </c>
      <c r="C76" s="9">
        <v>3</v>
      </c>
      <c r="D76" s="9">
        <v>0</v>
      </c>
      <c r="E76" s="9">
        <v>3</v>
      </c>
      <c r="F76" s="9">
        <v>4</v>
      </c>
      <c r="G76" s="34"/>
      <c r="H76" s="36" t="s">
        <v>2</v>
      </c>
      <c r="I76" s="35" t="s">
        <v>47</v>
      </c>
      <c r="J76" s="10" t="s">
        <v>1</v>
      </c>
      <c r="K76" s="10" t="s">
        <v>155</v>
      </c>
      <c r="L76" s="10" t="s">
        <v>156</v>
      </c>
      <c r="M76" s="10" t="s">
        <v>154</v>
      </c>
    </row>
    <row r="77" spans="1:13" ht="14.25" customHeight="1">
      <c r="A77" s="8" t="s">
        <v>76</v>
      </c>
      <c r="B77" s="14" t="s">
        <v>77</v>
      </c>
      <c r="C77" s="9">
        <v>3</v>
      </c>
      <c r="D77" s="9">
        <v>0</v>
      </c>
      <c r="E77" s="9">
        <v>3</v>
      </c>
      <c r="F77" s="9">
        <v>4</v>
      </c>
      <c r="G77" s="34"/>
      <c r="H77" s="26" t="s">
        <v>115</v>
      </c>
      <c r="I77" s="17" t="s">
        <v>116</v>
      </c>
      <c r="J77" s="16">
        <v>2</v>
      </c>
      <c r="K77" s="16">
        <v>0</v>
      </c>
      <c r="L77" s="16">
        <v>2</v>
      </c>
      <c r="M77" s="16">
        <v>3</v>
      </c>
    </row>
    <row r="78" spans="1:13" ht="14.25" customHeight="1">
      <c r="A78" s="11" t="s">
        <v>78</v>
      </c>
      <c r="B78" s="14" t="s">
        <v>79</v>
      </c>
      <c r="C78" s="16">
        <v>3</v>
      </c>
      <c r="D78" s="16">
        <v>0</v>
      </c>
      <c r="E78" s="16">
        <v>3</v>
      </c>
      <c r="F78" s="16">
        <v>4</v>
      </c>
      <c r="G78" s="34"/>
      <c r="H78" s="26" t="s">
        <v>117</v>
      </c>
      <c r="I78" s="15" t="s">
        <v>118</v>
      </c>
      <c r="J78" s="16">
        <v>2</v>
      </c>
      <c r="K78" s="16">
        <v>0</v>
      </c>
      <c r="L78" s="16">
        <v>2</v>
      </c>
      <c r="M78" s="16">
        <v>3</v>
      </c>
    </row>
    <row r="79" spans="1:13" ht="14.25" customHeight="1">
      <c r="A79" s="15" t="s">
        <v>80</v>
      </c>
      <c r="B79" s="14" t="s">
        <v>81</v>
      </c>
      <c r="C79" s="16">
        <v>3</v>
      </c>
      <c r="D79" s="16">
        <v>0</v>
      </c>
      <c r="E79" s="16">
        <v>3</v>
      </c>
      <c r="F79" s="16">
        <v>4</v>
      </c>
      <c r="G79" s="34"/>
      <c r="H79" s="26" t="s">
        <v>119</v>
      </c>
      <c r="I79" s="14" t="s">
        <v>120</v>
      </c>
      <c r="J79" s="16">
        <v>2</v>
      </c>
      <c r="K79" s="16">
        <v>0</v>
      </c>
      <c r="L79" s="16">
        <v>2</v>
      </c>
      <c r="M79" s="16">
        <v>3</v>
      </c>
    </row>
    <row r="80" spans="1:13" ht="14.25" customHeight="1">
      <c r="A80" s="15" t="s">
        <v>82</v>
      </c>
      <c r="B80" s="14" t="s">
        <v>83</v>
      </c>
      <c r="C80" s="16">
        <v>2</v>
      </c>
      <c r="D80" s="16">
        <v>0</v>
      </c>
      <c r="E80" s="16">
        <v>2</v>
      </c>
      <c r="F80" s="16">
        <v>2</v>
      </c>
      <c r="G80" s="34"/>
      <c r="H80" s="26" t="s">
        <v>121</v>
      </c>
      <c r="I80" s="14" t="s">
        <v>122</v>
      </c>
      <c r="J80" s="16">
        <v>2</v>
      </c>
      <c r="K80" s="16">
        <v>0</v>
      </c>
      <c r="L80" s="16">
        <v>2</v>
      </c>
      <c r="M80" s="16">
        <v>3</v>
      </c>
    </row>
    <row r="81" spans="1:13" ht="14.25" customHeight="1">
      <c r="A81" s="15" t="s">
        <v>84</v>
      </c>
      <c r="B81" s="14" t="s">
        <v>85</v>
      </c>
      <c r="C81" s="16">
        <v>3</v>
      </c>
      <c r="D81" s="16">
        <v>0</v>
      </c>
      <c r="E81" s="16">
        <v>3</v>
      </c>
      <c r="F81" s="16">
        <v>4</v>
      </c>
      <c r="G81" s="34"/>
      <c r="H81" s="26" t="s">
        <v>123</v>
      </c>
      <c r="I81" s="14" t="s">
        <v>124</v>
      </c>
      <c r="J81" s="16">
        <v>2</v>
      </c>
      <c r="K81" s="16">
        <v>0</v>
      </c>
      <c r="L81" s="16">
        <v>2</v>
      </c>
      <c r="M81" s="16">
        <v>3</v>
      </c>
    </row>
    <row r="82" spans="1:13" ht="14.25" customHeight="1">
      <c r="A82" s="15" t="s">
        <v>86</v>
      </c>
      <c r="B82" s="14" t="s">
        <v>87</v>
      </c>
      <c r="C82" s="16">
        <v>2</v>
      </c>
      <c r="D82" s="16">
        <v>0</v>
      </c>
      <c r="E82" s="16">
        <v>2</v>
      </c>
      <c r="F82" s="16">
        <v>2</v>
      </c>
      <c r="G82" s="34"/>
      <c r="H82" s="26" t="s">
        <v>125</v>
      </c>
      <c r="I82" s="14" t="s">
        <v>126</v>
      </c>
      <c r="J82" s="16">
        <v>2</v>
      </c>
      <c r="K82" s="16">
        <v>0</v>
      </c>
      <c r="L82" s="16">
        <v>2</v>
      </c>
      <c r="M82" s="16">
        <v>3</v>
      </c>
    </row>
    <row r="83" spans="1:13" ht="14.25" customHeight="1">
      <c r="A83" s="15" t="s">
        <v>88</v>
      </c>
      <c r="B83" s="14" t="s">
        <v>89</v>
      </c>
      <c r="C83" s="16">
        <v>3</v>
      </c>
      <c r="D83" s="16">
        <v>0</v>
      </c>
      <c r="E83" s="16">
        <v>3</v>
      </c>
      <c r="F83" s="16">
        <v>4</v>
      </c>
      <c r="G83" s="34"/>
      <c r="H83" s="26" t="s">
        <v>127</v>
      </c>
      <c r="I83" s="14" t="s">
        <v>128</v>
      </c>
      <c r="J83" s="16">
        <v>2</v>
      </c>
      <c r="K83" s="16">
        <v>0</v>
      </c>
      <c r="L83" s="16">
        <v>2</v>
      </c>
      <c r="M83" s="16">
        <v>3</v>
      </c>
    </row>
    <row r="84" spans="1:13" ht="14.25" customHeight="1">
      <c r="A84" s="15" t="s">
        <v>90</v>
      </c>
      <c r="B84" s="14" t="s">
        <v>91</v>
      </c>
      <c r="C84" s="16">
        <v>3</v>
      </c>
      <c r="D84" s="16">
        <v>0</v>
      </c>
      <c r="E84" s="16">
        <v>3</v>
      </c>
      <c r="F84" s="16">
        <v>4</v>
      </c>
      <c r="G84" s="34"/>
      <c r="H84" s="15" t="s">
        <v>129</v>
      </c>
      <c r="I84" s="14" t="s">
        <v>267</v>
      </c>
      <c r="J84" s="16">
        <v>2</v>
      </c>
      <c r="K84" s="16">
        <v>0</v>
      </c>
      <c r="L84" s="16">
        <v>2</v>
      </c>
      <c r="M84" s="16">
        <v>3</v>
      </c>
    </row>
    <row r="85" spans="1:13" ht="14.25" customHeight="1">
      <c r="A85" s="15" t="s">
        <v>92</v>
      </c>
      <c r="B85" s="14" t="s">
        <v>93</v>
      </c>
      <c r="C85" s="16">
        <v>3</v>
      </c>
      <c r="D85" s="16">
        <v>0</v>
      </c>
      <c r="E85" s="16">
        <v>3</v>
      </c>
      <c r="F85" s="16">
        <v>4</v>
      </c>
      <c r="G85" s="34"/>
      <c r="H85" s="15" t="s">
        <v>131</v>
      </c>
      <c r="I85" s="14" t="s">
        <v>130</v>
      </c>
      <c r="J85" s="16">
        <v>2</v>
      </c>
      <c r="K85" s="16">
        <v>0</v>
      </c>
      <c r="L85" s="16">
        <v>2</v>
      </c>
      <c r="M85" s="16">
        <v>3</v>
      </c>
    </row>
    <row r="86" spans="1:13" ht="14.25" customHeight="1">
      <c r="A86" s="15" t="s">
        <v>94</v>
      </c>
      <c r="B86" s="14" t="s">
        <v>95</v>
      </c>
      <c r="C86" s="16">
        <v>3</v>
      </c>
      <c r="D86" s="16">
        <v>0</v>
      </c>
      <c r="E86" s="16">
        <v>3</v>
      </c>
      <c r="F86" s="16">
        <v>4</v>
      </c>
      <c r="G86" s="34"/>
      <c r="H86" s="15" t="s">
        <v>132</v>
      </c>
      <c r="I86" s="14" t="s">
        <v>133</v>
      </c>
      <c r="J86" s="16">
        <v>2</v>
      </c>
      <c r="K86" s="16">
        <v>0</v>
      </c>
      <c r="L86" s="16">
        <v>2</v>
      </c>
      <c r="M86" s="16">
        <v>3</v>
      </c>
    </row>
    <row r="87" spans="1:13" ht="14.25" customHeight="1">
      <c r="A87" s="15" t="s">
        <v>96</v>
      </c>
      <c r="B87" s="14" t="s">
        <v>97</v>
      </c>
      <c r="C87" s="46">
        <v>3</v>
      </c>
      <c r="D87" s="46">
        <v>0</v>
      </c>
      <c r="E87" s="46">
        <v>3</v>
      </c>
      <c r="F87" s="46">
        <v>4</v>
      </c>
      <c r="G87" s="34"/>
      <c r="H87" s="15" t="s">
        <v>134</v>
      </c>
      <c r="I87" s="15" t="s">
        <v>135</v>
      </c>
      <c r="J87" s="16">
        <v>2</v>
      </c>
      <c r="K87" s="16">
        <v>0</v>
      </c>
      <c r="L87" s="16">
        <v>2</v>
      </c>
      <c r="M87" s="16">
        <v>3</v>
      </c>
    </row>
    <row r="88" spans="1:13" ht="14.25" customHeight="1">
      <c r="A88" s="26" t="s">
        <v>9</v>
      </c>
      <c r="B88" s="15" t="s">
        <v>98</v>
      </c>
      <c r="C88" s="16">
        <v>3</v>
      </c>
      <c r="D88" s="16">
        <v>0</v>
      </c>
      <c r="E88" s="16">
        <v>3</v>
      </c>
      <c r="F88" s="16">
        <v>4</v>
      </c>
      <c r="G88" s="34"/>
      <c r="H88" s="15" t="s">
        <v>136</v>
      </c>
      <c r="I88" s="14" t="s">
        <v>137</v>
      </c>
      <c r="J88" s="16">
        <v>3</v>
      </c>
      <c r="K88" s="16">
        <v>0</v>
      </c>
      <c r="L88" s="16">
        <v>3</v>
      </c>
      <c r="M88" s="16">
        <v>4</v>
      </c>
    </row>
    <row r="89" spans="1:13" ht="14.25" customHeight="1">
      <c r="A89" s="48" t="s">
        <v>201</v>
      </c>
      <c r="B89" s="15" t="s">
        <v>269</v>
      </c>
      <c r="C89" s="69">
        <v>3</v>
      </c>
      <c r="D89" s="69">
        <v>0</v>
      </c>
      <c r="E89" s="69">
        <v>3</v>
      </c>
      <c r="F89" s="69">
        <v>5</v>
      </c>
      <c r="G89" s="34"/>
      <c r="H89" s="15" t="s">
        <v>138</v>
      </c>
      <c r="I89" s="14" t="s">
        <v>139</v>
      </c>
      <c r="J89" s="46">
        <v>2</v>
      </c>
      <c r="K89" s="46">
        <v>0</v>
      </c>
      <c r="L89" s="46">
        <v>2</v>
      </c>
      <c r="M89" s="46">
        <v>3</v>
      </c>
    </row>
    <row r="90" spans="1:13" ht="14.25" customHeight="1">
      <c r="A90" s="48" t="s">
        <v>213</v>
      </c>
      <c r="B90" s="13" t="s">
        <v>268</v>
      </c>
      <c r="C90" s="69">
        <v>3</v>
      </c>
      <c r="D90" s="69">
        <v>0</v>
      </c>
      <c r="E90" s="69">
        <v>3</v>
      </c>
      <c r="F90" s="69">
        <v>5</v>
      </c>
      <c r="G90" s="34"/>
      <c r="H90" s="48" t="s">
        <v>261</v>
      </c>
      <c r="I90" s="93" t="s">
        <v>275</v>
      </c>
      <c r="J90" s="69">
        <v>2</v>
      </c>
      <c r="K90" s="69">
        <v>0</v>
      </c>
      <c r="L90" s="69">
        <v>2</v>
      </c>
      <c r="M90" s="69">
        <v>4</v>
      </c>
    </row>
    <row r="91" spans="1:13" ht="14.25" customHeight="1">
      <c r="A91" s="64" t="s">
        <v>200</v>
      </c>
      <c r="B91" s="13" t="s">
        <v>270</v>
      </c>
      <c r="C91" s="69">
        <v>3</v>
      </c>
      <c r="D91" s="69">
        <v>0</v>
      </c>
      <c r="E91" s="69">
        <v>3</v>
      </c>
      <c r="F91" s="69">
        <v>4</v>
      </c>
      <c r="G91" s="34"/>
      <c r="H91" s="48" t="s">
        <v>263</v>
      </c>
      <c r="I91" s="93" t="s">
        <v>276</v>
      </c>
      <c r="J91" s="69">
        <v>2</v>
      </c>
      <c r="K91" s="69">
        <v>0</v>
      </c>
      <c r="L91" s="69">
        <v>2</v>
      </c>
      <c r="M91" s="69">
        <v>3</v>
      </c>
    </row>
    <row r="92" spans="1:13" ht="14.25" customHeight="1">
      <c r="A92" s="48" t="s">
        <v>214</v>
      </c>
      <c r="B92" s="13" t="s">
        <v>271</v>
      </c>
      <c r="C92" s="69">
        <v>3</v>
      </c>
      <c r="D92" s="69">
        <v>0</v>
      </c>
      <c r="E92" s="69">
        <v>3</v>
      </c>
      <c r="F92" s="69">
        <v>4</v>
      </c>
      <c r="G92" s="34"/>
      <c r="H92" s="48" t="s">
        <v>262</v>
      </c>
      <c r="I92" s="93" t="s">
        <v>277</v>
      </c>
      <c r="J92" s="69">
        <v>2</v>
      </c>
      <c r="K92" s="69">
        <v>0</v>
      </c>
      <c r="L92" s="69">
        <v>2</v>
      </c>
      <c r="M92" s="69">
        <v>3</v>
      </c>
    </row>
    <row r="93" spans="1:13" ht="14.25" customHeight="1">
      <c r="A93" s="48" t="s">
        <v>231</v>
      </c>
      <c r="B93" s="13" t="s">
        <v>272</v>
      </c>
      <c r="C93" s="69">
        <v>2</v>
      </c>
      <c r="D93" s="69">
        <v>0</v>
      </c>
      <c r="E93" s="69">
        <v>2</v>
      </c>
      <c r="F93" s="69">
        <v>4</v>
      </c>
      <c r="G93" s="34"/>
      <c r="H93" s="48" t="s">
        <v>264</v>
      </c>
      <c r="I93" s="93" t="s">
        <v>278</v>
      </c>
      <c r="J93" s="69">
        <v>2</v>
      </c>
      <c r="K93" s="69">
        <v>0</v>
      </c>
      <c r="L93" s="69">
        <v>2</v>
      </c>
      <c r="M93" s="69">
        <v>3</v>
      </c>
    </row>
    <row r="94" spans="1:13" ht="14.25" customHeight="1">
      <c r="A94" s="48" t="s">
        <v>244</v>
      </c>
      <c r="B94" s="13" t="s">
        <v>273</v>
      </c>
      <c r="C94" s="69">
        <v>3</v>
      </c>
      <c r="D94" s="69">
        <v>0</v>
      </c>
      <c r="E94" s="69">
        <v>3</v>
      </c>
      <c r="F94" s="69">
        <v>5</v>
      </c>
      <c r="G94" s="34"/>
      <c r="H94" s="94"/>
      <c r="I94" s="93"/>
      <c r="J94" s="95"/>
      <c r="K94" s="95"/>
      <c r="L94" s="95"/>
      <c r="M94" s="95"/>
    </row>
    <row r="95" spans="1:13" ht="14.25" customHeight="1" thickBot="1">
      <c r="A95" s="48" t="s">
        <v>253</v>
      </c>
      <c r="B95" s="13" t="s">
        <v>274</v>
      </c>
      <c r="C95" s="69">
        <v>3</v>
      </c>
      <c r="D95" s="69">
        <v>0</v>
      </c>
      <c r="E95" s="69">
        <v>3</v>
      </c>
      <c r="F95" s="97">
        <v>4</v>
      </c>
      <c r="G95" s="34"/>
      <c r="H95" s="94"/>
      <c r="I95" s="93"/>
      <c r="J95" s="95"/>
      <c r="K95" s="95"/>
      <c r="L95" s="95"/>
      <c r="M95" s="96"/>
    </row>
    <row r="96" spans="1:13" ht="21" customHeight="1">
      <c r="A96" s="132" t="s">
        <v>149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4"/>
    </row>
    <row r="97" spans="1:13" ht="14.25" customHeight="1">
      <c r="A97" s="37"/>
      <c r="B97" s="100" t="s">
        <v>7</v>
      </c>
      <c r="C97" s="131" t="s">
        <v>140</v>
      </c>
      <c r="D97" s="131"/>
      <c r="E97" s="131"/>
      <c r="F97" s="131"/>
      <c r="G97" s="131"/>
      <c r="H97" s="131"/>
      <c r="I97" s="101">
        <f>C18+J18+C32+J32+C47+J47+C58+J58</f>
        <v>118</v>
      </c>
      <c r="J97" s="3"/>
      <c r="K97" s="3"/>
      <c r="L97" s="3"/>
      <c r="M97" s="38"/>
    </row>
    <row r="98" spans="1:13" ht="14.25" customHeight="1">
      <c r="A98" s="39"/>
      <c r="B98" s="102" t="s">
        <v>148</v>
      </c>
      <c r="C98" s="130" t="s">
        <v>141</v>
      </c>
      <c r="D98" s="130"/>
      <c r="E98" s="130"/>
      <c r="F98" s="130"/>
      <c r="G98" s="130"/>
      <c r="H98" s="130"/>
      <c r="I98" s="103">
        <f>D18+K18+D32+K32+D47+K47+D58+K58</f>
        <v>78</v>
      </c>
      <c r="J98" s="18"/>
      <c r="K98" s="18"/>
      <c r="L98" s="18"/>
      <c r="M98" s="30"/>
    </row>
    <row r="99" spans="1:13" ht="14.25" customHeight="1">
      <c r="A99" s="39"/>
      <c r="B99" s="102" t="s">
        <v>147</v>
      </c>
      <c r="C99" s="130" t="s">
        <v>142</v>
      </c>
      <c r="D99" s="130"/>
      <c r="E99" s="130"/>
      <c r="F99" s="130"/>
      <c r="G99" s="130"/>
      <c r="H99" s="130"/>
      <c r="I99" s="103">
        <f>E18+L18+E32+L32+E47+L47+E58+L58</f>
        <v>156</v>
      </c>
      <c r="J99" s="18"/>
      <c r="K99" s="18"/>
      <c r="L99" s="18"/>
      <c r="M99" s="30"/>
    </row>
    <row r="100" spans="1:13" ht="14.25" customHeight="1">
      <c r="A100" s="39"/>
      <c r="B100" s="102" t="s">
        <v>145</v>
      </c>
      <c r="C100" s="130" t="s">
        <v>143</v>
      </c>
      <c r="D100" s="130"/>
      <c r="E100" s="130"/>
      <c r="F100" s="130"/>
      <c r="G100" s="130"/>
      <c r="H100" s="130"/>
      <c r="I100" s="103">
        <f>F18+M18+F32+M32+F47+M47+F58+M58</f>
        <v>240</v>
      </c>
      <c r="J100" s="18"/>
      <c r="K100" s="18"/>
      <c r="L100" s="18"/>
      <c r="M100" s="30"/>
    </row>
    <row r="101" spans="1:13" ht="14.25" customHeight="1" thickBot="1">
      <c r="A101" s="40"/>
      <c r="B101" s="98" t="s">
        <v>146</v>
      </c>
      <c r="C101" s="141" t="s">
        <v>144</v>
      </c>
      <c r="D101" s="141"/>
      <c r="E101" s="141"/>
      <c r="F101" s="141"/>
      <c r="G101" s="141"/>
      <c r="H101" s="141"/>
      <c r="I101" s="99">
        <v>102</v>
      </c>
      <c r="J101" s="41"/>
      <c r="K101" s="41"/>
      <c r="L101" s="41"/>
      <c r="M101" s="42"/>
    </row>
    <row r="102" spans="1:13" ht="12" customHeight="1">
      <c r="A102" s="2"/>
      <c r="B102" s="104"/>
      <c r="C102" s="104"/>
      <c r="D102" s="104"/>
      <c r="E102" s="104"/>
      <c r="F102" s="104"/>
      <c r="G102" s="104"/>
      <c r="H102" s="104"/>
      <c r="I102" s="104"/>
      <c r="J102" s="2"/>
      <c r="K102" s="2"/>
      <c r="L102" s="2"/>
      <c r="M102" s="2"/>
    </row>
    <row r="103" spans="1:13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s="5" customFormat="1" ht="12.9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5" customFormat="1" ht="12.9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s="5" customFormat="1" ht="12.9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s="5" customFormat="1" ht="12.9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s="5" customFormat="1" ht="12.9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s="5" customFormat="1" ht="12.9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s="5" customFormat="1" ht="12.9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s="5" customFormat="1" ht="12.9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s="5" customFormat="1" ht="12.9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s="5" customFormat="1" ht="12.9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s="5" customFormat="1" ht="12.9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s="5" customFormat="1" ht="12.9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s="5" customFormat="1" ht="12.9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s="5" customFormat="1" ht="12.9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s="5" customFormat="1" ht="12.9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s="5" customFormat="1" ht="12.9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s="5" customFormat="1" ht="12.9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5" customFormat="1" ht="12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5" customFormat="1" ht="12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5" customFormat="1" ht="12.9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5" customFormat="1" ht="12.9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s="5" customFormat="1" ht="12.9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s="5" customFormat="1" ht="12.9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s="5" customFormat="1" ht="12.9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s="5" customFormat="1" ht="12.9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s="5" customFormat="1" ht="12.9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s="5" customFormat="1" ht="12.9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s="5" customFormat="1" ht="12.9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5" customFormat="1" ht="12.9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s="5" customFormat="1" ht="12.9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s="5" customFormat="1" ht="12.9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s="5" customFormat="1" ht="12.9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s="5" customFormat="1" ht="12.9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95" customHeight="1"/>
    <row r="142" spans="1:13" ht="12.95" customHeight="1"/>
    <row r="143" spans="1:13" ht="12.95" customHeight="1"/>
    <row r="144" spans="1:13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</sheetData>
  <mergeCells count="26">
    <mergeCell ref="C101:H101"/>
    <mergeCell ref="H23:M23"/>
    <mergeCell ref="A1:M1"/>
    <mergeCell ref="A2:M2"/>
    <mergeCell ref="A3:M3"/>
    <mergeCell ref="A4:M4"/>
    <mergeCell ref="A5:M5"/>
    <mergeCell ref="A6:M6"/>
    <mergeCell ref="A7:F7"/>
    <mergeCell ref="H7:M7"/>
    <mergeCell ref="A22:M22"/>
    <mergeCell ref="A23:F23"/>
    <mergeCell ref="A37:M37"/>
    <mergeCell ref="A38:F38"/>
    <mergeCell ref="H38:M38"/>
    <mergeCell ref="A52:M52"/>
    <mergeCell ref="A53:F53"/>
    <mergeCell ref="H53:M53"/>
    <mergeCell ref="C100:H100"/>
    <mergeCell ref="C99:H99"/>
    <mergeCell ref="C98:H98"/>
    <mergeCell ref="C97:H97"/>
    <mergeCell ref="A96:M96"/>
    <mergeCell ref="A61:F61"/>
    <mergeCell ref="H61:M61"/>
    <mergeCell ref="H75:M75"/>
  </mergeCells>
  <pageMargins left="0.39370078740157483" right="0.19685039370078741" top="0.59055118110236227" bottom="0.19685039370078741" header="0" footer="0"/>
  <pageSetup paperSize="9" scale="10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2018-08-16T10:40:09Z</dcterms:modified>
</cp:coreProperties>
</file>