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URK" sheetId="1" r:id="rId1"/>
  </sheets>
  <definedNames>
    <definedName name="_xlnm.Print_Area" localSheetId="0">TURK!$A$71:$M$109</definedName>
  </definedNames>
  <calcPr calcId="162913"/>
</workbook>
</file>

<file path=xl/calcChain.xml><?xml version="1.0" encoding="utf-8"?>
<calcChain xmlns="http://schemas.openxmlformats.org/spreadsheetml/2006/main">
  <c r="I109" i="1" l="1"/>
  <c r="J20" i="1" l="1"/>
  <c r="K20" i="1"/>
  <c r="L20" i="1"/>
  <c r="M20" i="1"/>
  <c r="F20" i="1" l="1"/>
  <c r="C67" i="1" l="1"/>
  <c r="D67" i="1"/>
  <c r="E67" i="1"/>
  <c r="F67" i="1"/>
  <c r="J67" i="1"/>
  <c r="K67" i="1"/>
  <c r="L67" i="1"/>
  <c r="M67" i="1"/>
  <c r="E20" i="1"/>
  <c r="C20" i="1"/>
  <c r="D20" i="1"/>
  <c r="E52" i="1" l="1"/>
  <c r="F52" i="1" l="1"/>
  <c r="C36" i="1" l="1"/>
  <c r="C52" i="1" l="1"/>
  <c r="D52" i="1"/>
  <c r="J36" i="1"/>
  <c r="K36" i="1"/>
  <c r="L36" i="1"/>
  <c r="M36" i="1"/>
  <c r="D36" i="1"/>
  <c r="E36" i="1"/>
  <c r="F36" i="1"/>
  <c r="J52" i="1"/>
  <c r="M52" i="1"/>
  <c r="L52" i="1"/>
  <c r="K52" i="1"/>
  <c r="I106" i="1" l="1"/>
  <c r="I105" i="1"/>
  <c r="I107" i="1"/>
  <c r="I108" i="1"/>
</calcChain>
</file>

<file path=xl/sharedStrings.xml><?xml version="1.0" encoding="utf-8"?>
<sst xmlns="http://schemas.openxmlformats.org/spreadsheetml/2006/main" count="394" uniqueCount="248">
  <si>
    <t>T.C.</t>
  </si>
  <si>
    <t>SAĞLIK BİLİMLERİ FAKÜLTESİ</t>
  </si>
  <si>
    <t>1.YIL</t>
  </si>
  <si>
    <t>DERS ADI</t>
  </si>
  <si>
    <t>T</t>
  </si>
  <si>
    <t>U</t>
  </si>
  <si>
    <t>AKTS</t>
  </si>
  <si>
    <t>K</t>
  </si>
  <si>
    <t>KOD</t>
  </si>
  <si>
    <t>ING101</t>
  </si>
  <si>
    <t>TURK101</t>
  </si>
  <si>
    <t>ATA101</t>
  </si>
  <si>
    <t>RKUL101</t>
  </si>
  <si>
    <t>ING102</t>
  </si>
  <si>
    <t>TURK102</t>
  </si>
  <si>
    <t>RKUL102</t>
  </si>
  <si>
    <t>TOPLAM</t>
  </si>
  <si>
    <t xml:space="preserve">  </t>
  </si>
  <si>
    <t>GÜZ DÖNEMİ (I. YARIYIL)</t>
  </si>
  <si>
    <t>BAHAR DÖNEMİ (II. YARIYIL)</t>
  </si>
  <si>
    <t>2.YIL</t>
  </si>
  <si>
    <t>GÜZ DÖNEMİ (III. YARIYIL)</t>
  </si>
  <si>
    <t>BAHAR DÖNEMİ (IV. YARIYIL)</t>
  </si>
  <si>
    <t>3.YIL</t>
  </si>
  <si>
    <t>GÜZ DÖNEMİ (V. YARIYIL)</t>
  </si>
  <si>
    <t>BAHAR DÖNEMİ (VI. YARIYIL)</t>
  </si>
  <si>
    <t>GÜZ DÖNEMİ (VII. YARIYIL)</t>
  </si>
  <si>
    <t>BAHAR DÖNEMİ (VIII. YARIYIL)</t>
  </si>
  <si>
    <t>4.YIL</t>
  </si>
  <si>
    <t>Mezuniyet İçin Gerekli Olan Toplam Kredi</t>
  </si>
  <si>
    <t>Teorik Saatler</t>
  </si>
  <si>
    <t>Yerel Kredi</t>
  </si>
  <si>
    <t>AKTS Kredisi</t>
  </si>
  <si>
    <t>( U )</t>
  </si>
  <si>
    <t>( T )</t>
  </si>
  <si>
    <t>( K )</t>
  </si>
  <si>
    <t>Uygulama</t>
  </si>
  <si>
    <t>ATA102</t>
  </si>
  <si>
    <t>SAY314</t>
  </si>
  <si>
    <t>SAY416</t>
  </si>
  <si>
    <t>4 YILLIK MÜFREDAT PROGRAMI</t>
  </si>
  <si>
    <t>ÜNİVERSİTE SEÇMELİ DERS HAVUZU(ÜSEÇ)</t>
  </si>
  <si>
    <t>BESLENME VE DİYETETİK BÖLÜMÜ</t>
  </si>
  <si>
    <t>MAT118</t>
  </si>
  <si>
    <t>BES104</t>
  </si>
  <si>
    <t>RPSI209</t>
  </si>
  <si>
    <t>BES202</t>
  </si>
  <si>
    <t>RPRG104</t>
  </si>
  <si>
    <t>BES302</t>
  </si>
  <si>
    <t>BES304</t>
  </si>
  <si>
    <t>BES306</t>
  </si>
  <si>
    <t>BES308</t>
  </si>
  <si>
    <t>BES407</t>
  </si>
  <si>
    <t>BES404</t>
  </si>
  <si>
    <t>BES406</t>
  </si>
  <si>
    <t>BES408</t>
  </si>
  <si>
    <t>BES109</t>
  </si>
  <si>
    <t>BES207</t>
  </si>
  <si>
    <t>SAY321</t>
  </si>
  <si>
    <t>SAY306</t>
  </si>
  <si>
    <t>SAY308</t>
  </si>
  <si>
    <t>( S )</t>
  </si>
  <si>
    <t>Seçmeli Ders AKTS Kredisi</t>
  </si>
  <si>
    <t>FAKÜLTE SEÇMELİ DERS HAVUZU</t>
  </si>
  <si>
    <t>SBF111</t>
  </si>
  <si>
    <t>Halk Sağlığı</t>
  </si>
  <si>
    <t>SBF112</t>
  </si>
  <si>
    <t>Hukuka Giriş</t>
  </si>
  <si>
    <t>SBF113</t>
  </si>
  <si>
    <t>Etkili Konuşma ve Diksiyon</t>
  </si>
  <si>
    <t>SBF114</t>
  </si>
  <si>
    <t>Müzik</t>
  </si>
  <si>
    <t>SBF115</t>
  </si>
  <si>
    <t>Biyoistatistik Uygulamaları</t>
  </si>
  <si>
    <t>SBF116</t>
  </si>
  <si>
    <t>İlk Yardım Bilgisi</t>
  </si>
  <si>
    <t>SBF117</t>
  </si>
  <si>
    <t>Gerontoloji-Geriatri Bilimine Giriş</t>
  </si>
  <si>
    <t>SBF118</t>
  </si>
  <si>
    <t>Tek Denekli Araştırmalara Genel Bakış</t>
  </si>
  <si>
    <t>SBF119</t>
  </si>
  <si>
    <t>Nitel Araştırmalara Genel Bakış</t>
  </si>
  <si>
    <t>SBF120</t>
  </si>
  <si>
    <t>İnsan Genetiğine Giriş</t>
  </si>
  <si>
    <t>SBF121</t>
  </si>
  <si>
    <t>İş Sağlığı ve Güvenliği</t>
  </si>
  <si>
    <t>SBF122</t>
  </si>
  <si>
    <t>Temel Anatomi ve Fizyoloji</t>
  </si>
  <si>
    <t>ISP121</t>
  </si>
  <si>
    <t>İspanyolca I</t>
  </si>
  <si>
    <t xml:space="preserve">ARA121 </t>
  </si>
  <si>
    <t>Arapça-I</t>
  </si>
  <si>
    <t xml:space="preserve">CIN121 </t>
  </si>
  <si>
    <t>Çince-I</t>
  </si>
  <si>
    <t>RUS121</t>
  </si>
  <si>
    <t>Rusça-I</t>
  </si>
  <si>
    <t>ISP122</t>
  </si>
  <si>
    <t>İspanyolca II</t>
  </si>
  <si>
    <t xml:space="preserve">ARA122 </t>
  </si>
  <si>
    <t>Arapça-II</t>
  </si>
  <si>
    <t>CIN122</t>
  </si>
  <si>
    <t>Çince-II</t>
  </si>
  <si>
    <t>RUS122</t>
  </si>
  <si>
    <t>Rusça-II</t>
  </si>
  <si>
    <t>Beslenme Ekolojisi</t>
  </si>
  <si>
    <t>Matematik</t>
  </si>
  <si>
    <t>İngilizce I</t>
  </si>
  <si>
    <t>Türk Dili I</t>
  </si>
  <si>
    <t>İngilizce II</t>
  </si>
  <si>
    <t>Türk Dili II</t>
  </si>
  <si>
    <t xml:space="preserve">Üniversite Kültürü I </t>
  </si>
  <si>
    <t>Üniversite Kültürü II</t>
  </si>
  <si>
    <t>Çevre Sağlığı</t>
  </si>
  <si>
    <t>Besin Mikrobiyolojisi</t>
  </si>
  <si>
    <t>Sağlık Hukuku ve Etik</t>
  </si>
  <si>
    <t>Sağlık Turizmi</t>
  </si>
  <si>
    <t>Biyoistatistik</t>
  </si>
  <si>
    <t>Sağlık Hizmetlerinde Kalite Yönetimi</t>
  </si>
  <si>
    <t>Beslenme Bilişim Sistemleri</t>
  </si>
  <si>
    <t>Sağlıkta Tüketici Davranışları</t>
  </si>
  <si>
    <t>Hasta İlişkileri Yönetimi</t>
  </si>
  <si>
    <t>Genel Mikrobiyoloji</t>
  </si>
  <si>
    <t>Üniversite Kültürü I</t>
  </si>
  <si>
    <t>Türk ve Dünya Mutfak Kültürü</t>
  </si>
  <si>
    <t>Tıbbi Biyoloji ve Genetik</t>
  </si>
  <si>
    <t>Atatürk İlkeleri ve İnkılap Tarihi - II</t>
  </si>
  <si>
    <t>Pozitif Psikoloji ve İletişim Becerileri</t>
  </si>
  <si>
    <t>Atatürk İlkeleri ve İnkılap Tarihi-I</t>
  </si>
  <si>
    <t>Girişimcilik ve Proje Kültürü</t>
  </si>
  <si>
    <t>Sağlık Antropolojisi ve Sosyolojisi</t>
  </si>
  <si>
    <t>Besin ve Besin Ögesi İle İlaç Etkileşimi</t>
  </si>
  <si>
    <t>Sporcu Sağlığı ve Beslenmesi</t>
  </si>
  <si>
    <t>ÜSKÜDAR ÜNİVERRSİTESİ</t>
  </si>
  <si>
    <t>Yeme Bozukluklarında Diyet Tedavisi</t>
  </si>
  <si>
    <t xml:space="preserve">Psikoloji </t>
  </si>
  <si>
    <t>PSI131</t>
  </si>
  <si>
    <t>Toplu Beslenme Sistemleri II</t>
  </si>
  <si>
    <t>Toplu Beslenme Sistemleri I</t>
  </si>
  <si>
    <t>Özel Durumlarda Beslenme</t>
  </si>
  <si>
    <t>Beslenme Biyokimyası I</t>
  </si>
  <si>
    <t>SAY217</t>
  </si>
  <si>
    <t>Sağlık Hizmetlerinde Yönetim ve Organizasyon</t>
  </si>
  <si>
    <t xml:space="preserve">Besin İntoleransı ve Alerjiler </t>
  </si>
  <si>
    <t>BES204</t>
  </si>
  <si>
    <t>BES206</t>
  </si>
  <si>
    <t>BES208</t>
  </si>
  <si>
    <t>BES351</t>
  </si>
  <si>
    <t>BES353</t>
  </si>
  <si>
    <t>BES352</t>
  </si>
  <si>
    <t>BES354</t>
  </si>
  <si>
    <t>Mesleki İngilizce</t>
  </si>
  <si>
    <t>SAY212</t>
  </si>
  <si>
    <t>SAY407</t>
  </si>
  <si>
    <t>SAY429</t>
  </si>
  <si>
    <t>BES452</t>
  </si>
  <si>
    <t xml:space="preserve">Sağlık Ekonomisi </t>
  </si>
  <si>
    <t>BES253</t>
  </si>
  <si>
    <t>BES356</t>
  </si>
  <si>
    <t>Temel Kimya I</t>
  </si>
  <si>
    <t>Temel Kimya II</t>
  </si>
  <si>
    <t>Beslenme Biyokimyası II</t>
  </si>
  <si>
    <t>Beslenme İlkeleri ve Uygulamaları I</t>
  </si>
  <si>
    <t>Beslenme İlkeleri ve Uygulamaları II</t>
  </si>
  <si>
    <t>BES355</t>
  </si>
  <si>
    <t>Demografik Yapı ve Sağlık</t>
  </si>
  <si>
    <t>Besin Kimyası ve Uygulamaları I</t>
  </si>
  <si>
    <t>Besin Kimyası ve Uygulamaları II</t>
  </si>
  <si>
    <t>Besin Kontrolü ve Mevzuatı</t>
  </si>
  <si>
    <t>Anne ve Çocuk Beslenmesi</t>
  </si>
  <si>
    <t>Toplumda Beslenme Durumunun Saptanması</t>
  </si>
  <si>
    <t>Hastalıklarda Diyet Tedavisi ve Uygulamaları I</t>
  </si>
  <si>
    <t>Hastalıklarda Diyet Tedavisi ve Uygulamaları II</t>
  </si>
  <si>
    <t>Beslenme ve Diyetetik Alan Uygulaması I</t>
  </si>
  <si>
    <t>Uygulamalı Alan Araştırması II</t>
  </si>
  <si>
    <t>Uygulamalı Alan Araştırması I</t>
  </si>
  <si>
    <t>Toplum Sağlığında Beslenme Stajı</t>
  </si>
  <si>
    <t>Beslenme Eğitimi ve Danışmanlğı</t>
  </si>
  <si>
    <t xml:space="preserve">Mesleki Oryantasyon </t>
  </si>
  <si>
    <t>Antropoloji</t>
  </si>
  <si>
    <t>Çocuk Hastalıklarında Beslenme ve Diyetetik Uygulamaları I</t>
  </si>
  <si>
    <t>Çocuk Hastalıklarında Beslenme ve Diyetetik Uygulamaları II</t>
  </si>
  <si>
    <t>BES405</t>
  </si>
  <si>
    <t>Toplumda Beslenme Sorunları ve Epidemiyolojisi</t>
  </si>
  <si>
    <t>Beslenme ve Diyetetik Alan Uygulaması II</t>
  </si>
  <si>
    <t>BES153</t>
  </si>
  <si>
    <t xml:space="preserve"> (AKTS )</t>
  </si>
  <si>
    <t>BES357</t>
  </si>
  <si>
    <t>BES359</t>
  </si>
  <si>
    <t>6.YY Seçmeli Bölüm Ders Havuzu</t>
  </si>
  <si>
    <t>SECBÖL5YY</t>
  </si>
  <si>
    <t>5.YY Seçmeli Bölüm Ders Havuzu</t>
  </si>
  <si>
    <t>SECBÖL6YY</t>
  </si>
  <si>
    <t xml:space="preserve">Seçmeli </t>
  </si>
  <si>
    <t>Dersler</t>
  </si>
  <si>
    <t>BES358</t>
  </si>
  <si>
    <t>Fonsiyonel Besinler</t>
  </si>
  <si>
    <t>BES360</t>
  </si>
  <si>
    <t>Beslenme ve Genetik</t>
  </si>
  <si>
    <t>8.YY Seçmeli Bölüm Ders Havuzu</t>
  </si>
  <si>
    <t>SECBÖL8YY</t>
  </si>
  <si>
    <t>BES154</t>
  </si>
  <si>
    <t>BES254</t>
  </si>
  <si>
    <t>BES454</t>
  </si>
  <si>
    <t>BÖLÜM SEÇMELİ DERS HAVUZU(ASEÇ)</t>
  </si>
  <si>
    <t>Seçmeli</t>
  </si>
  <si>
    <t>SECBÖL1YY</t>
  </si>
  <si>
    <t>SECBÖL2YY</t>
  </si>
  <si>
    <t>SECUNI2YY</t>
  </si>
  <si>
    <t>2.YY Seçmeli Üniversite Ders Havuzu</t>
  </si>
  <si>
    <t>1.YY Seçmeli Bölüm Ders Havuzu</t>
  </si>
  <si>
    <t>2.YY Seçmeli Bölüm Ders Havuzu</t>
  </si>
  <si>
    <t>SECBÖL3YY</t>
  </si>
  <si>
    <t>3.YY Seçmeli Bölüm Ders Havuzu</t>
  </si>
  <si>
    <t>SECUNI4YY</t>
  </si>
  <si>
    <t>4.YY Seçmeli Üniversite Ders Havuzu</t>
  </si>
  <si>
    <t>SECBÖL4YY</t>
  </si>
  <si>
    <t>4.YY Seçmeli Bölüm Ders Havuzu</t>
  </si>
  <si>
    <t>BES401</t>
  </si>
  <si>
    <t>BES403</t>
  </si>
  <si>
    <t>BES301</t>
  </si>
  <si>
    <t>BES303</t>
  </si>
  <si>
    <t>BES305</t>
  </si>
  <si>
    <t>BES307</t>
  </si>
  <si>
    <t>BES201</t>
  </si>
  <si>
    <t>BES203</t>
  </si>
  <si>
    <t>BES205</t>
  </si>
  <si>
    <t>BES107</t>
  </si>
  <si>
    <t>BES111</t>
  </si>
  <si>
    <t>BES112</t>
  </si>
  <si>
    <t>Müzik Terapi</t>
  </si>
  <si>
    <t>SBF123</t>
  </si>
  <si>
    <t>SECUNI1YY</t>
  </si>
  <si>
    <t>SAY203</t>
  </si>
  <si>
    <t>Beslenme ve Diyetetik Alanında Araştırma Yöntemleri I</t>
  </si>
  <si>
    <t>Beslenme ve Diyetetik Alanında Araştırma Yöntemleri II</t>
  </si>
  <si>
    <t>SOH102</t>
  </si>
  <si>
    <t>PSI103</t>
  </si>
  <si>
    <t>Avrupa Sosyal Tarihinde Tababet ve Beslenme</t>
  </si>
  <si>
    <t>BES156</t>
  </si>
  <si>
    <t>BES101</t>
  </si>
  <si>
    <t>BES102</t>
  </si>
  <si>
    <t>Anatomi I</t>
  </si>
  <si>
    <t>Fizyoloji I</t>
  </si>
  <si>
    <t>Anatomi II</t>
  </si>
  <si>
    <t>Fizyoloji II</t>
  </si>
  <si>
    <t>İktisata Giriş</t>
  </si>
  <si>
    <t>1.YY Seçmeli Üniversite Ders Havuzu</t>
  </si>
  <si>
    <t>BES110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</si>
</sst>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0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7"/>
      <color indexed="8"/>
      <name val="Arial"/>
      <family val="2"/>
      <charset val="162"/>
    </font>
    <font>
      <b/>
      <sz val="7"/>
      <color theme="1"/>
      <name val="Arial"/>
      <family val="2"/>
      <charset val="162"/>
    </font>
    <font>
      <sz val="7"/>
      <name val="Arial"/>
      <family val="2"/>
      <charset val="162"/>
    </font>
    <font>
      <b/>
      <sz val="7"/>
      <color indexed="8"/>
      <name val="Arial"/>
      <family val="2"/>
      <charset val="162"/>
    </font>
    <font>
      <sz val="7"/>
      <color rgb="FF000000"/>
      <name val="Arial"/>
      <family val="2"/>
      <charset val="162"/>
    </font>
    <font>
      <b/>
      <sz val="7"/>
      <color rgb="FF000000"/>
      <name val="Arial"/>
      <family val="2"/>
      <charset val="162"/>
    </font>
    <font>
      <sz val="7"/>
      <color theme="1"/>
      <name val="Arial"/>
      <family val="2"/>
      <charset val="162"/>
    </font>
    <font>
      <b/>
      <sz val="7"/>
      <name val="Arial"/>
      <family val="2"/>
      <charset val="162"/>
    </font>
    <font>
      <sz val="7"/>
      <color theme="0"/>
      <name val="Arial"/>
      <family val="2"/>
      <charset val="162"/>
    </font>
    <font>
      <b/>
      <sz val="7"/>
      <color indexed="63"/>
      <name val="Arial"/>
      <family val="2"/>
      <charset val="162"/>
    </font>
    <font>
      <b/>
      <sz val="7"/>
      <color indexed="21"/>
      <name val="Arial"/>
      <family val="2"/>
      <charset val="162"/>
    </font>
    <font>
      <b/>
      <sz val="7"/>
      <color rgb="FF3F3F3F"/>
      <name val="Arial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thin">
        <color indexed="23"/>
      </right>
      <top style="thin">
        <color indexed="63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thin">
        <color indexed="64"/>
      </bottom>
      <diagonal/>
    </border>
    <border>
      <left/>
      <right style="medium">
        <color indexed="64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3" fillId="4" borderId="8" applyNumberFormat="0" applyAlignment="0" applyProtection="0"/>
    <xf numFmtId="0" fontId="4" fillId="4" borderId="9" applyNumberFormat="0" applyAlignment="0" applyProtection="0"/>
  </cellStyleXfs>
  <cellXfs count="291">
    <xf numFmtId="0" fontId="0" fillId="0" borderId="0" xfId="0"/>
    <xf numFmtId="0" fontId="5" fillId="6" borderId="0" xfId="0" applyFont="1" applyFill="1" applyBorder="1" applyAlignment="1">
      <alignment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justify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justify" vertical="center" wrapText="1"/>
    </xf>
    <xf numFmtId="0" fontId="5" fillId="5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6" borderId="1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6" borderId="40" xfId="0" applyFont="1" applyFill="1" applyBorder="1" applyAlignment="1">
      <alignment vertical="center"/>
    </xf>
    <xf numFmtId="0" fontId="8" fillId="2" borderId="28" xfId="0" applyFont="1" applyFill="1" applyBorder="1" applyAlignment="1">
      <alignment horizontal="justify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vertical="center" wrapText="1"/>
    </xf>
    <xf numFmtId="0" fontId="5" fillId="5" borderId="26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justify" vertical="center" wrapText="1"/>
    </xf>
    <xf numFmtId="0" fontId="5" fillId="5" borderId="2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/>
    </xf>
    <xf numFmtId="0" fontId="9" fillId="9" borderId="27" xfId="0" applyFont="1" applyFill="1" applyBorder="1" applyAlignment="1">
      <alignment vertical="center" wrapText="1"/>
    </xf>
    <xf numFmtId="0" fontId="9" fillId="9" borderId="31" xfId="0" applyFont="1" applyFill="1" applyBorder="1" applyAlignment="1">
      <alignment vertical="center" wrapText="1"/>
    </xf>
    <xf numFmtId="0" fontId="8" fillId="0" borderId="32" xfId="0" applyFont="1" applyBorder="1" applyAlignment="1">
      <alignment horizontal="justify" vertical="center" wrapText="1"/>
    </xf>
    <xf numFmtId="0" fontId="8" fillId="0" borderId="33" xfId="0" applyFont="1" applyBorder="1" applyAlignment="1">
      <alignment horizontal="justify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" fillId="7" borderId="45" xfId="0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center" vertical="center"/>
    </xf>
    <xf numFmtId="0" fontId="6" fillId="7" borderId="47" xfId="0" applyFont="1" applyFill="1" applyBorder="1" applyAlignment="1">
      <alignment horizontal="center" vertical="center"/>
    </xf>
    <xf numFmtId="0" fontId="6" fillId="7" borderId="4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vertical="center"/>
    </xf>
    <xf numFmtId="0" fontId="9" fillId="9" borderId="4" xfId="0" applyFont="1" applyFill="1" applyBorder="1" applyAlignment="1">
      <alignment horizontal="justify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justify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9" fillId="9" borderId="29" xfId="0" applyFont="1" applyFill="1" applyBorder="1" applyAlignment="1">
      <alignment horizontal="justify" vertical="center" wrapText="1"/>
    </xf>
    <xf numFmtId="0" fontId="9" fillId="9" borderId="29" xfId="0" applyFont="1" applyFill="1" applyBorder="1" applyAlignment="1">
      <alignment horizontal="center" vertical="center" wrapText="1"/>
    </xf>
    <xf numFmtId="0" fontId="9" fillId="9" borderId="29" xfId="0" applyFont="1" applyFill="1" applyBorder="1" applyAlignment="1">
      <alignment vertical="center" wrapText="1"/>
    </xf>
    <xf numFmtId="0" fontId="9" fillId="9" borderId="3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justify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left" vertical="center"/>
    </xf>
    <xf numFmtId="0" fontId="9" fillId="5" borderId="29" xfId="0" applyFont="1" applyFill="1" applyBorder="1" applyAlignment="1">
      <alignment horizontal="justify" vertical="center" wrapText="1"/>
    </xf>
    <xf numFmtId="0" fontId="11" fillId="5" borderId="38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5" borderId="39" xfId="0" applyFont="1" applyFill="1" applyBorder="1" applyAlignment="1">
      <alignment horizontal="center" vertical="center"/>
    </xf>
    <xf numFmtId="0" fontId="11" fillId="5" borderId="39" xfId="0" applyFont="1" applyFill="1" applyBorder="1" applyAlignment="1">
      <alignment horizontal="left" vertical="center"/>
    </xf>
    <xf numFmtId="0" fontId="11" fillId="5" borderId="30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right"/>
    </xf>
    <xf numFmtId="0" fontId="8" fillId="6" borderId="0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/>
    </xf>
    <xf numFmtId="0" fontId="5" fillId="6" borderId="19" xfId="0" applyFont="1" applyFill="1" applyBorder="1" applyAlignment="1">
      <alignment horizontal="right" vertical="center"/>
    </xf>
    <xf numFmtId="0" fontId="8" fillId="6" borderId="19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7" fillId="2" borderId="27" xfId="0" applyFont="1" applyFill="1" applyBorder="1" applyAlignment="1">
      <alignment horizontal="justify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justify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vertical="center"/>
    </xf>
    <xf numFmtId="0" fontId="8" fillId="2" borderId="33" xfId="0" applyFont="1" applyFill="1" applyBorder="1" applyAlignment="1">
      <alignment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justify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vertical="center"/>
    </xf>
    <xf numFmtId="0" fontId="12" fillId="0" borderId="29" xfId="0" applyFont="1" applyBorder="1" applyAlignment="1">
      <alignment horizontal="justify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horizontal="justify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vertical="center"/>
    </xf>
    <xf numFmtId="0" fontId="8" fillId="0" borderId="28" xfId="0" applyFont="1" applyBorder="1" applyAlignment="1">
      <alignment horizontal="justify" vertical="center" wrapText="1"/>
    </xf>
    <xf numFmtId="0" fontId="8" fillId="0" borderId="29" xfId="0" applyFont="1" applyBorder="1" applyAlignment="1">
      <alignment horizontal="justify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9" fillId="0" borderId="27" xfId="0" applyFont="1" applyFill="1" applyBorder="1" applyAlignment="1">
      <alignment horizontal="justify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7" fillId="9" borderId="4" xfId="0" applyFont="1" applyFill="1" applyBorder="1" applyAlignment="1">
      <alignment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5" fillId="5" borderId="59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vertical="center" wrapText="1"/>
    </xf>
    <xf numFmtId="0" fontId="7" fillId="0" borderId="49" xfId="0" applyFont="1" applyFill="1" applyBorder="1" applyAlignment="1">
      <alignment vertical="center" wrapText="1"/>
    </xf>
    <xf numFmtId="0" fontId="7" fillId="6" borderId="41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10" borderId="55" xfId="0" applyFont="1" applyFill="1" applyBorder="1" applyAlignment="1">
      <alignment horizontal="justify" vertical="center" wrapText="1"/>
    </xf>
    <xf numFmtId="0" fontId="8" fillId="10" borderId="56" xfId="0" applyFont="1" applyFill="1" applyBorder="1" applyAlignment="1">
      <alignment horizontal="justify" vertical="center" wrapText="1"/>
    </xf>
    <xf numFmtId="0" fontId="8" fillId="10" borderId="56" xfId="0" applyFont="1" applyFill="1" applyBorder="1" applyAlignment="1">
      <alignment horizontal="center" vertical="center" wrapText="1"/>
    </xf>
    <xf numFmtId="0" fontId="5" fillId="10" borderId="56" xfId="0" applyFont="1" applyFill="1" applyBorder="1" applyAlignment="1">
      <alignment vertical="center"/>
    </xf>
    <xf numFmtId="0" fontId="8" fillId="10" borderId="5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8" fillId="10" borderId="56" xfId="0" applyFont="1" applyFill="1" applyBorder="1" applyAlignment="1">
      <alignment vertical="center"/>
    </xf>
    <xf numFmtId="0" fontId="8" fillId="10" borderId="56" xfId="0" applyFont="1" applyFill="1" applyBorder="1" applyAlignment="1">
      <alignment horizontal="center" vertical="center"/>
    </xf>
    <xf numFmtId="0" fontId="8" fillId="10" borderId="57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10" fillId="8" borderId="3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60" xfId="0" applyFont="1" applyFill="1" applyBorder="1" applyAlignment="1">
      <alignment horizontal="center" vertical="center"/>
    </xf>
    <xf numFmtId="0" fontId="10" fillId="8" borderId="49" xfId="0" applyFont="1" applyFill="1" applyBorder="1" applyAlignment="1">
      <alignment horizontal="center" vertical="center"/>
    </xf>
    <xf numFmtId="0" fontId="10" fillId="8" borderId="3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1" fillId="5" borderId="60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justify" vertical="center" wrapText="1"/>
    </xf>
    <xf numFmtId="0" fontId="11" fillId="5" borderId="49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7" fillId="0" borderId="49" xfId="0" applyFont="1" applyFill="1" applyBorder="1" applyAlignment="1">
      <alignment horizontal="justify" vertical="center" wrapText="1"/>
    </xf>
    <xf numFmtId="0" fontId="5" fillId="6" borderId="42" xfId="0" applyFont="1" applyFill="1" applyBorder="1" applyAlignment="1">
      <alignment vertical="center"/>
    </xf>
    <xf numFmtId="0" fontId="5" fillId="5" borderId="3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8" fillId="10" borderId="55" xfId="0" applyFont="1" applyFill="1" applyBorder="1" applyAlignment="1">
      <alignment vertical="center" wrapText="1"/>
    </xf>
    <xf numFmtId="0" fontId="8" fillId="10" borderId="56" xfId="0" applyFont="1" applyFill="1" applyBorder="1" applyAlignment="1">
      <alignment vertical="center" wrapText="1"/>
    </xf>
    <xf numFmtId="0" fontId="12" fillId="10" borderId="56" xfId="0" applyFont="1" applyFill="1" applyBorder="1" applyAlignment="1">
      <alignment horizontal="justify" vertical="center" wrapText="1"/>
    </xf>
    <xf numFmtId="0" fontId="12" fillId="10" borderId="56" xfId="0" applyFont="1" applyFill="1" applyBorder="1" applyAlignment="1">
      <alignment horizontal="center" vertical="center" wrapText="1"/>
    </xf>
    <xf numFmtId="0" fontId="7" fillId="10" borderId="56" xfId="0" applyFont="1" applyFill="1" applyBorder="1" applyAlignment="1">
      <alignment vertical="center"/>
    </xf>
    <xf numFmtId="0" fontId="12" fillId="10" borderId="57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vertical="center"/>
    </xf>
    <xf numFmtId="0" fontId="8" fillId="10" borderId="56" xfId="0" applyFont="1" applyFill="1" applyBorder="1" applyAlignment="1">
      <alignment horizontal="left" vertical="center" wrapText="1"/>
    </xf>
    <xf numFmtId="0" fontId="5" fillId="6" borderId="4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vertical="center" wrapText="1"/>
    </xf>
    <xf numFmtId="0" fontId="9" fillId="9" borderId="2" xfId="0" applyFont="1" applyFill="1" applyBorder="1" applyAlignment="1">
      <alignment horizontal="justify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9" borderId="3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60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justify" vertical="center" wrapText="1"/>
    </xf>
    <xf numFmtId="0" fontId="5" fillId="6" borderId="13" xfId="0" applyFont="1" applyFill="1" applyBorder="1" applyAlignment="1">
      <alignment vertical="center"/>
    </xf>
    <xf numFmtId="0" fontId="5" fillId="2" borderId="61" xfId="0" applyFont="1" applyFill="1" applyBorder="1" applyAlignment="1">
      <alignment horizontal="justify" vertical="center" wrapText="1"/>
    </xf>
    <xf numFmtId="0" fontId="5" fillId="0" borderId="36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justify" vertical="center" wrapText="1"/>
    </xf>
    <xf numFmtId="0" fontId="5" fillId="0" borderId="27" xfId="0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Fill="1" applyBorder="1" applyAlignment="1">
      <alignment horizontal="justify" vertical="center" wrapText="1"/>
    </xf>
    <xf numFmtId="0" fontId="9" fillId="0" borderId="31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7" fillId="0" borderId="16" xfId="0" applyFont="1" applyBorder="1" applyAlignment="1">
      <alignment vertical="center"/>
    </xf>
    <xf numFmtId="0" fontId="7" fillId="6" borderId="42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6" fillId="7" borderId="5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 wrapText="1"/>
    </xf>
    <xf numFmtId="0" fontId="5" fillId="6" borderId="15" xfId="0" applyFont="1" applyFill="1" applyBorder="1" applyAlignment="1">
      <alignment vertical="center"/>
    </xf>
    <xf numFmtId="0" fontId="11" fillId="5" borderId="58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7" fillId="6" borderId="40" xfId="0" applyFont="1" applyFill="1" applyBorder="1" applyAlignment="1">
      <alignment vertical="center"/>
    </xf>
    <xf numFmtId="0" fontId="7" fillId="5" borderId="58" xfId="0" applyFont="1" applyFill="1" applyBorder="1" applyAlignment="1">
      <alignment horizontal="center" vertical="center"/>
    </xf>
    <xf numFmtId="0" fontId="7" fillId="5" borderId="5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6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5" fillId="6" borderId="46" xfId="0" applyFont="1" applyFill="1" applyBorder="1" applyAlignment="1">
      <alignment vertical="center"/>
    </xf>
    <xf numFmtId="0" fontId="5" fillId="6" borderId="19" xfId="0" applyFont="1" applyFill="1" applyBorder="1" applyAlignment="1">
      <alignment horizontal="left" vertical="center"/>
    </xf>
    <xf numFmtId="0" fontId="15" fillId="4" borderId="5" xfId="3" applyFont="1" applyBorder="1" applyAlignment="1">
      <alignment horizontal="center" vertical="center"/>
    </xf>
    <xf numFmtId="0" fontId="15" fillId="4" borderId="6" xfId="3" applyFont="1" applyBorder="1" applyAlignment="1">
      <alignment horizontal="center" vertical="center"/>
    </xf>
    <xf numFmtId="0" fontId="15" fillId="4" borderId="25" xfId="3" applyFont="1" applyBorder="1" applyAlignment="1">
      <alignment horizontal="center" vertical="center"/>
    </xf>
    <xf numFmtId="0" fontId="12" fillId="6" borderId="13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6" xfId="1" applyFont="1" applyFill="1" applyBorder="1" applyAlignment="1">
      <alignment horizontal="center" vertical="center"/>
    </xf>
    <xf numFmtId="0" fontId="12" fillId="6" borderId="0" xfId="1" applyFont="1" applyFill="1" applyBorder="1" applyAlignment="1">
      <alignment horizontal="center" vertical="center"/>
    </xf>
    <xf numFmtId="0" fontId="12" fillId="6" borderId="17" xfId="1" applyFont="1" applyFill="1" applyBorder="1" applyAlignment="1">
      <alignment horizontal="center" vertical="center"/>
    </xf>
    <xf numFmtId="0" fontId="12" fillId="6" borderId="18" xfId="1" applyFont="1" applyFill="1" applyBorder="1" applyAlignment="1">
      <alignment horizontal="center" vertical="center"/>
    </xf>
    <xf numFmtId="0" fontId="12" fillId="6" borderId="19" xfId="1" applyFont="1" applyFill="1" applyBorder="1" applyAlignment="1">
      <alignment horizontal="center" vertical="center"/>
    </xf>
    <xf numFmtId="0" fontId="12" fillId="6" borderId="20" xfId="1" applyFont="1" applyFill="1" applyBorder="1" applyAlignment="1">
      <alignment horizontal="center" vertical="center"/>
    </xf>
    <xf numFmtId="0" fontId="14" fillId="11" borderId="21" xfId="2" applyFont="1" applyFill="1" applyBorder="1" applyAlignment="1">
      <alignment horizontal="center" vertical="center"/>
    </xf>
    <xf numFmtId="0" fontId="14" fillId="11" borderId="22" xfId="2" applyFont="1" applyFill="1" applyBorder="1" applyAlignment="1">
      <alignment horizontal="center" vertical="center"/>
    </xf>
    <xf numFmtId="0" fontId="14" fillId="11" borderId="23" xfId="2" applyFont="1" applyFill="1" applyBorder="1" applyAlignment="1">
      <alignment horizontal="center" vertical="center"/>
    </xf>
    <xf numFmtId="0" fontId="15" fillId="4" borderId="24" xfId="3" applyFont="1" applyBorder="1" applyAlignment="1">
      <alignment horizontal="center" vertical="center"/>
    </xf>
    <xf numFmtId="0" fontId="15" fillId="4" borderId="7" xfId="3" applyFont="1" applyBorder="1" applyAlignment="1">
      <alignment horizontal="center" vertical="center"/>
    </xf>
    <xf numFmtId="0" fontId="14" fillId="11" borderId="13" xfId="2" applyFont="1" applyFill="1" applyBorder="1" applyAlignment="1">
      <alignment horizontal="center" vertical="center"/>
    </xf>
    <xf numFmtId="0" fontId="14" fillId="11" borderId="14" xfId="2" applyFont="1" applyFill="1" applyBorder="1" applyAlignment="1">
      <alignment horizontal="center" vertical="center"/>
    </xf>
    <xf numFmtId="0" fontId="14" fillId="11" borderId="15" xfId="2" applyFont="1" applyFill="1" applyBorder="1" applyAlignment="1">
      <alignment horizontal="center" vertical="center"/>
    </xf>
    <xf numFmtId="0" fontId="14" fillId="11" borderId="50" xfId="2" applyFont="1" applyFill="1" applyBorder="1" applyAlignment="1">
      <alignment horizontal="center" vertical="center"/>
    </xf>
    <xf numFmtId="0" fontId="14" fillId="11" borderId="51" xfId="2" applyFont="1" applyFill="1" applyBorder="1" applyAlignment="1">
      <alignment horizontal="center" vertical="center"/>
    </xf>
    <xf numFmtId="0" fontId="14" fillId="11" borderId="43" xfId="2" applyFont="1" applyFill="1" applyBorder="1" applyAlignment="1">
      <alignment horizontal="center" vertical="center"/>
    </xf>
    <xf numFmtId="0" fontId="14" fillId="11" borderId="44" xfId="2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/>
    </xf>
    <xf numFmtId="0" fontId="15" fillId="4" borderId="50" xfId="3" applyFont="1" applyBorder="1" applyAlignment="1">
      <alignment horizontal="center" vertical="center"/>
    </xf>
    <xf numFmtId="0" fontId="15" fillId="4" borderId="51" xfId="3" applyFont="1" applyBorder="1" applyAlignment="1">
      <alignment horizontal="center" vertical="center"/>
    </xf>
    <xf numFmtId="0" fontId="15" fillId="4" borderId="52" xfId="3" applyFont="1" applyBorder="1" applyAlignment="1">
      <alignment horizontal="center" vertical="center"/>
    </xf>
    <xf numFmtId="0" fontId="15" fillId="4" borderId="53" xfId="3" applyFont="1" applyBorder="1" applyAlignment="1">
      <alignment horizontal="center" vertical="center"/>
    </xf>
    <xf numFmtId="0" fontId="15" fillId="4" borderId="54" xfId="3" applyFont="1" applyBorder="1" applyAlignment="1">
      <alignment horizontal="center" vertical="center"/>
    </xf>
    <xf numFmtId="0" fontId="14" fillId="11" borderId="55" xfId="2" applyFont="1" applyFill="1" applyBorder="1" applyAlignment="1">
      <alignment horizontal="center" vertical="center"/>
    </xf>
    <xf numFmtId="0" fontId="14" fillId="11" borderId="56" xfId="2" applyFont="1" applyFill="1" applyBorder="1" applyAlignment="1">
      <alignment horizontal="center" vertical="center"/>
    </xf>
    <xf numFmtId="0" fontId="14" fillId="11" borderId="57" xfId="2" applyFont="1" applyFill="1" applyBorder="1" applyAlignment="1">
      <alignment horizontal="center" vertical="center"/>
    </xf>
    <xf numFmtId="0" fontId="14" fillId="4" borderId="55" xfId="2" applyFont="1" applyBorder="1" applyAlignment="1">
      <alignment horizontal="center" vertical="center"/>
    </xf>
    <xf numFmtId="0" fontId="14" fillId="4" borderId="56" xfId="2" applyFont="1" applyBorder="1" applyAlignment="1">
      <alignment horizontal="center" vertical="center"/>
    </xf>
    <xf numFmtId="0" fontId="14" fillId="4" borderId="57" xfId="2" applyFont="1" applyBorder="1" applyAlignment="1">
      <alignment horizontal="center" vertical="center"/>
    </xf>
    <xf numFmtId="0" fontId="16" fillId="11" borderId="55" xfId="2" applyFont="1" applyFill="1" applyBorder="1" applyAlignment="1">
      <alignment horizontal="center" vertical="center" wrapText="1"/>
    </xf>
    <xf numFmtId="0" fontId="16" fillId="11" borderId="56" xfId="2" applyFont="1" applyFill="1" applyBorder="1" applyAlignment="1">
      <alignment horizontal="center" vertical="center" wrapText="1"/>
    </xf>
    <xf numFmtId="0" fontId="16" fillId="11" borderId="19" xfId="2" applyFont="1" applyFill="1" applyBorder="1" applyAlignment="1">
      <alignment horizontal="center" vertical="center" wrapText="1"/>
    </xf>
    <xf numFmtId="0" fontId="16" fillId="11" borderId="20" xfId="2" applyFont="1" applyFill="1" applyBorder="1" applyAlignment="1">
      <alignment horizontal="center" vertical="center" wrapText="1"/>
    </xf>
  </cellXfs>
  <cellStyles count="4">
    <cellStyle name="%60 - Vurgu5" xfId="1" builtinId="48"/>
    <cellStyle name="Çıkış" xfId="2" builtinId="21"/>
    <cellStyle name="Hesaplama" xfId="3" builtinId="22"/>
    <cellStyle name="Normal" xfId="0" builtinId="0"/>
  </cellStyles>
  <dxfs count="0"/>
  <tableStyles count="0" defaultTableStyle="TableStyleMedium2" defaultPivotStyle="PivotStyleMedium9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5"/>
  <sheetViews>
    <sheetView tabSelected="1" zoomScale="140" zoomScaleNormal="140" zoomScaleSheetLayoutView="200" workbookViewId="0">
      <selection activeCell="H12" sqref="H12"/>
    </sheetView>
  </sheetViews>
  <sheetFormatPr defaultRowHeight="9.75" x14ac:dyDescent="0.25"/>
  <cols>
    <col min="1" max="1" width="10.28515625" style="73" customWidth="1"/>
    <col min="2" max="2" width="37" style="73" customWidth="1"/>
    <col min="3" max="5" width="2.5703125" style="73" customWidth="1"/>
    <col min="6" max="6" width="4.140625" style="73" bestFit="1" customWidth="1"/>
    <col min="7" max="7" width="1.7109375" style="73" customWidth="1"/>
    <col min="8" max="8" width="14.42578125" style="73" customWidth="1"/>
    <col min="9" max="9" width="38" style="73" customWidth="1"/>
    <col min="10" max="10" width="3.28515625" style="73" customWidth="1"/>
    <col min="11" max="11" width="2.42578125" style="73" customWidth="1"/>
    <col min="12" max="12" width="2.5703125" style="73" customWidth="1"/>
    <col min="13" max="13" width="4.140625" style="73" customWidth="1"/>
    <col min="14" max="15" width="9.140625" style="73"/>
    <col min="16" max="16" width="31.42578125" style="73" customWidth="1"/>
    <col min="17" max="16384" width="9.140625" style="73"/>
  </cols>
  <sheetData>
    <row r="1" spans="1:14" s="74" customFormat="1" ht="21" customHeight="1" x14ac:dyDescent="0.25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6"/>
    </row>
    <row r="2" spans="1:14" s="74" customFormat="1" ht="21" customHeight="1" x14ac:dyDescent="0.25">
      <c r="A2" s="257" t="s">
        <v>132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9"/>
    </row>
    <row r="3" spans="1:14" s="74" customFormat="1" ht="21" customHeight="1" x14ac:dyDescent="0.25">
      <c r="A3" s="257" t="s">
        <v>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9"/>
    </row>
    <row r="4" spans="1:14" s="74" customFormat="1" ht="21" customHeight="1" x14ac:dyDescent="0.25">
      <c r="A4" s="257" t="s">
        <v>42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9"/>
    </row>
    <row r="5" spans="1:14" s="74" customFormat="1" ht="21" customHeight="1" thickBot="1" x14ac:dyDescent="0.3">
      <c r="A5" s="260" t="s">
        <v>40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</row>
    <row r="6" spans="1:14" ht="17.25" customHeight="1" x14ac:dyDescent="0.25">
      <c r="A6" s="263" t="s">
        <v>2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5"/>
    </row>
    <row r="7" spans="1:14" ht="13.5" customHeight="1" x14ac:dyDescent="0.25">
      <c r="A7" s="266" t="s">
        <v>18</v>
      </c>
      <c r="B7" s="252"/>
      <c r="C7" s="252"/>
      <c r="D7" s="252"/>
      <c r="E7" s="252"/>
      <c r="F7" s="267"/>
      <c r="G7" s="1"/>
      <c r="H7" s="251" t="s">
        <v>19</v>
      </c>
      <c r="I7" s="252"/>
      <c r="J7" s="252"/>
      <c r="K7" s="252"/>
      <c r="L7" s="252"/>
      <c r="M7" s="253"/>
    </row>
    <row r="8" spans="1:14" ht="12.95" customHeight="1" x14ac:dyDescent="0.25">
      <c r="A8" s="2" t="s">
        <v>8</v>
      </c>
      <c r="B8" s="3" t="s">
        <v>3</v>
      </c>
      <c r="C8" s="3" t="s">
        <v>4</v>
      </c>
      <c r="D8" s="3" t="s">
        <v>5</v>
      </c>
      <c r="E8" s="3" t="s">
        <v>7</v>
      </c>
      <c r="F8" s="3" t="s">
        <v>6</v>
      </c>
      <c r="G8" s="4"/>
      <c r="H8" s="3" t="s">
        <v>8</v>
      </c>
      <c r="I8" s="3" t="s">
        <v>3</v>
      </c>
      <c r="J8" s="3" t="s">
        <v>4</v>
      </c>
      <c r="K8" s="3" t="s">
        <v>5</v>
      </c>
      <c r="L8" s="3" t="s">
        <v>7</v>
      </c>
      <c r="M8" s="100" t="s">
        <v>6</v>
      </c>
      <c r="N8" s="89"/>
    </row>
    <row r="9" spans="1:14" s="75" customFormat="1" ht="13.5" customHeight="1" x14ac:dyDescent="0.25">
      <c r="A9" s="90" t="s">
        <v>239</v>
      </c>
      <c r="B9" s="15" t="s">
        <v>241</v>
      </c>
      <c r="C9" s="91">
        <v>2</v>
      </c>
      <c r="D9" s="91">
        <v>0</v>
      </c>
      <c r="E9" s="92">
        <v>2</v>
      </c>
      <c r="F9" s="91">
        <v>3</v>
      </c>
      <c r="G9" s="1"/>
      <c r="H9" s="93" t="s">
        <v>240</v>
      </c>
      <c r="I9" s="15" t="s">
        <v>243</v>
      </c>
      <c r="J9" s="91">
        <v>2</v>
      </c>
      <c r="K9" s="91">
        <v>0</v>
      </c>
      <c r="L9" s="92">
        <v>2</v>
      </c>
      <c r="M9" s="97">
        <v>3</v>
      </c>
    </row>
    <row r="10" spans="1:14" s="75" customFormat="1" ht="13.5" customHeight="1" x14ac:dyDescent="0.25">
      <c r="A10" s="118" t="s">
        <v>227</v>
      </c>
      <c r="B10" s="15" t="s">
        <v>242</v>
      </c>
      <c r="C10" s="91">
        <v>3</v>
      </c>
      <c r="D10" s="91">
        <v>0</v>
      </c>
      <c r="E10" s="91">
        <v>3</v>
      </c>
      <c r="F10" s="91">
        <v>3</v>
      </c>
      <c r="G10" s="1"/>
      <c r="H10" s="117" t="s">
        <v>228</v>
      </c>
      <c r="I10" s="15" t="s">
        <v>244</v>
      </c>
      <c r="J10" s="91">
        <v>3</v>
      </c>
      <c r="K10" s="91">
        <v>0</v>
      </c>
      <c r="L10" s="91">
        <v>3</v>
      </c>
      <c r="M10" s="97">
        <v>3</v>
      </c>
    </row>
    <row r="11" spans="1:14" ht="12" customHeight="1" x14ac:dyDescent="0.25">
      <c r="A11" s="96" t="s">
        <v>226</v>
      </c>
      <c r="B11" s="15" t="s">
        <v>158</v>
      </c>
      <c r="C11" s="91">
        <v>2</v>
      </c>
      <c r="D11" s="91">
        <v>2</v>
      </c>
      <c r="E11" s="91">
        <v>3</v>
      </c>
      <c r="F11" s="91">
        <v>4</v>
      </c>
      <c r="G11" s="1"/>
      <c r="H11" s="108" t="s">
        <v>44</v>
      </c>
      <c r="I11" s="15" t="s">
        <v>124</v>
      </c>
      <c r="J11" s="92">
        <v>2</v>
      </c>
      <c r="K11" s="92">
        <v>0</v>
      </c>
      <c r="L11" s="92">
        <v>2</v>
      </c>
      <c r="M11" s="98">
        <v>2</v>
      </c>
    </row>
    <row r="12" spans="1:14" ht="12" customHeight="1" x14ac:dyDescent="0.25">
      <c r="A12" s="225" t="s">
        <v>56</v>
      </c>
      <c r="B12" s="94" t="s">
        <v>177</v>
      </c>
      <c r="C12" s="95">
        <v>1</v>
      </c>
      <c r="D12" s="95">
        <v>0</v>
      </c>
      <c r="E12" s="95">
        <v>1</v>
      </c>
      <c r="F12" s="95">
        <v>1</v>
      </c>
      <c r="G12" s="1"/>
      <c r="H12" s="108" t="s">
        <v>247</v>
      </c>
      <c r="I12" s="15" t="s">
        <v>159</v>
      </c>
      <c r="J12" s="91">
        <v>2</v>
      </c>
      <c r="K12" s="91">
        <v>3</v>
      </c>
      <c r="L12" s="91">
        <v>4</v>
      </c>
      <c r="M12" s="97">
        <v>5</v>
      </c>
    </row>
    <row r="13" spans="1:14" ht="12" customHeight="1" x14ac:dyDescent="0.25">
      <c r="A13" s="118" t="s">
        <v>205</v>
      </c>
      <c r="B13" s="15" t="s">
        <v>209</v>
      </c>
      <c r="C13" s="92">
        <v>2</v>
      </c>
      <c r="D13" s="92">
        <v>0</v>
      </c>
      <c r="E13" s="92">
        <v>2</v>
      </c>
      <c r="F13" s="110">
        <v>3</v>
      </c>
      <c r="G13" s="1"/>
      <c r="H13" s="108" t="s">
        <v>206</v>
      </c>
      <c r="I13" s="15" t="s">
        <v>210</v>
      </c>
      <c r="J13" s="92">
        <v>2</v>
      </c>
      <c r="K13" s="92">
        <v>0</v>
      </c>
      <c r="L13" s="92">
        <v>2</v>
      </c>
      <c r="M13" s="98">
        <v>2</v>
      </c>
    </row>
    <row r="14" spans="1:14" ht="12" customHeight="1" x14ac:dyDescent="0.25">
      <c r="A14" s="90" t="s">
        <v>43</v>
      </c>
      <c r="B14" s="15" t="s">
        <v>105</v>
      </c>
      <c r="C14" s="92">
        <v>2</v>
      </c>
      <c r="D14" s="92">
        <v>0</v>
      </c>
      <c r="E14" s="92">
        <v>2</v>
      </c>
      <c r="F14" s="92">
        <v>2</v>
      </c>
      <c r="G14" s="1"/>
      <c r="H14" s="108" t="s">
        <v>13</v>
      </c>
      <c r="I14" s="15" t="s">
        <v>108</v>
      </c>
      <c r="J14" s="92">
        <v>3</v>
      </c>
      <c r="K14" s="92">
        <v>0</v>
      </c>
      <c r="L14" s="92">
        <v>3</v>
      </c>
      <c r="M14" s="98">
        <v>3</v>
      </c>
    </row>
    <row r="15" spans="1:14" ht="12" customHeight="1" x14ac:dyDescent="0.25">
      <c r="A15" s="90" t="s">
        <v>9</v>
      </c>
      <c r="B15" s="15" t="s">
        <v>106</v>
      </c>
      <c r="C15" s="92">
        <v>3</v>
      </c>
      <c r="D15" s="92">
        <v>0</v>
      </c>
      <c r="E15" s="92">
        <v>3</v>
      </c>
      <c r="F15" s="92">
        <v>3</v>
      </c>
      <c r="G15" s="1"/>
      <c r="H15" s="108" t="s">
        <v>14</v>
      </c>
      <c r="I15" s="15" t="s">
        <v>109</v>
      </c>
      <c r="J15" s="92">
        <v>2</v>
      </c>
      <c r="K15" s="92">
        <v>0</v>
      </c>
      <c r="L15" s="92">
        <v>2</v>
      </c>
      <c r="M15" s="98">
        <v>3</v>
      </c>
    </row>
    <row r="16" spans="1:14" ht="12" customHeight="1" x14ac:dyDescent="0.25">
      <c r="A16" s="90" t="s">
        <v>10</v>
      </c>
      <c r="B16" s="15" t="s">
        <v>107</v>
      </c>
      <c r="C16" s="92">
        <v>2</v>
      </c>
      <c r="D16" s="92">
        <v>0</v>
      </c>
      <c r="E16" s="92">
        <v>2</v>
      </c>
      <c r="F16" s="92">
        <v>3</v>
      </c>
      <c r="G16" s="1"/>
      <c r="H16" s="117" t="s">
        <v>37</v>
      </c>
      <c r="I16" s="15" t="s">
        <v>125</v>
      </c>
      <c r="J16" s="92">
        <v>2</v>
      </c>
      <c r="K16" s="92">
        <v>0</v>
      </c>
      <c r="L16" s="92">
        <v>2</v>
      </c>
      <c r="M16" s="98">
        <v>3</v>
      </c>
    </row>
    <row r="17" spans="1:14" ht="12" customHeight="1" x14ac:dyDescent="0.25">
      <c r="A17" s="90" t="s">
        <v>11</v>
      </c>
      <c r="B17" s="15" t="s">
        <v>127</v>
      </c>
      <c r="C17" s="92">
        <v>2</v>
      </c>
      <c r="D17" s="92">
        <v>0</v>
      </c>
      <c r="E17" s="92">
        <v>2</v>
      </c>
      <c r="F17" s="92">
        <v>3</v>
      </c>
      <c r="G17" s="1"/>
      <c r="H17" s="108" t="s">
        <v>207</v>
      </c>
      <c r="I17" s="15" t="s">
        <v>208</v>
      </c>
      <c r="J17" s="92">
        <v>3</v>
      </c>
      <c r="K17" s="92">
        <v>0</v>
      </c>
      <c r="L17" s="92">
        <v>3</v>
      </c>
      <c r="M17" s="98">
        <v>5</v>
      </c>
    </row>
    <row r="18" spans="1:14" ht="12" customHeight="1" x14ac:dyDescent="0.25">
      <c r="A18" s="118" t="s">
        <v>135</v>
      </c>
      <c r="B18" s="15" t="s">
        <v>134</v>
      </c>
      <c r="C18" s="92">
        <v>3</v>
      </c>
      <c r="D18" s="92">
        <v>0</v>
      </c>
      <c r="E18" s="92">
        <v>3</v>
      </c>
      <c r="F18" s="92">
        <v>4</v>
      </c>
      <c r="G18" s="1"/>
      <c r="H18" s="108" t="s">
        <v>207</v>
      </c>
      <c r="I18" s="15" t="s">
        <v>208</v>
      </c>
      <c r="J18" s="92">
        <v>0</v>
      </c>
      <c r="K18" s="92">
        <v>2</v>
      </c>
      <c r="L18" s="92">
        <v>1</v>
      </c>
      <c r="M18" s="98">
        <v>1</v>
      </c>
      <c r="N18" s="89"/>
    </row>
    <row r="19" spans="1:14" ht="12" customHeight="1" x14ac:dyDescent="0.25">
      <c r="A19" s="118" t="s">
        <v>231</v>
      </c>
      <c r="B19" s="15" t="s">
        <v>246</v>
      </c>
      <c r="C19" s="92">
        <v>0</v>
      </c>
      <c r="D19" s="92">
        <v>2</v>
      </c>
      <c r="E19" s="92">
        <v>1</v>
      </c>
      <c r="F19" s="92">
        <v>1</v>
      </c>
      <c r="G19" s="1"/>
      <c r="H19" s="15"/>
      <c r="I19" s="15"/>
      <c r="J19" s="15"/>
      <c r="K19" s="15"/>
      <c r="L19" s="15"/>
      <c r="M19" s="230"/>
      <c r="N19" s="89"/>
    </row>
    <row r="20" spans="1:14" ht="12" customHeight="1" thickBot="1" x14ac:dyDescent="0.3">
      <c r="A20" s="16" t="s">
        <v>16</v>
      </c>
      <c r="B20" s="17"/>
      <c r="C20" s="17">
        <f>SUM(C9:C19)</f>
        <v>22</v>
      </c>
      <c r="D20" s="17">
        <f>SUM(D9:D19)</f>
        <v>4</v>
      </c>
      <c r="E20" s="17">
        <f>SUM(E9:E19)</f>
        <v>24</v>
      </c>
      <c r="F20" s="17">
        <f>SUM(F9:F19)</f>
        <v>30</v>
      </c>
      <c r="G20" s="129"/>
      <c r="H20" s="102" t="s">
        <v>16</v>
      </c>
      <c r="I20" s="103"/>
      <c r="J20" s="103">
        <f>SUM(J9:J18)</f>
        <v>21</v>
      </c>
      <c r="K20" s="103">
        <f>SUM(K9:K18)</f>
        <v>5</v>
      </c>
      <c r="L20" s="103">
        <f>SUM(L9:L18)</f>
        <v>24</v>
      </c>
      <c r="M20" s="104">
        <f>SUM(M9:M18)</f>
        <v>30</v>
      </c>
      <c r="N20" s="76"/>
    </row>
    <row r="21" spans="1:14" ht="12" customHeight="1" thickBot="1" x14ac:dyDescent="0.3">
      <c r="A21" s="191" t="s">
        <v>204</v>
      </c>
      <c r="B21" s="198" t="s">
        <v>193</v>
      </c>
      <c r="C21" s="160"/>
      <c r="D21" s="160"/>
      <c r="E21" s="160"/>
      <c r="F21" s="160"/>
      <c r="G21" s="161"/>
      <c r="H21" s="192"/>
      <c r="I21" s="160"/>
      <c r="J21" s="160"/>
      <c r="K21" s="160"/>
      <c r="L21" s="160"/>
      <c r="M21" s="162"/>
      <c r="N21" s="76"/>
    </row>
    <row r="22" spans="1:14" ht="12" customHeight="1" x14ac:dyDescent="0.25">
      <c r="A22" s="190" t="s">
        <v>184</v>
      </c>
      <c r="B22" s="188" t="s">
        <v>164</v>
      </c>
      <c r="C22" s="143">
        <v>2</v>
      </c>
      <c r="D22" s="143">
        <v>0</v>
      </c>
      <c r="E22" s="143">
        <v>2</v>
      </c>
      <c r="F22" s="246">
        <v>3</v>
      </c>
      <c r="G22" s="249"/>
      <c r="H22" s="185" t="s">
        <v>200</v>
      </c>
      <c r="I22" s="188" t="s">
        <v>123</v>
      </c>
      <c r="J22" s="143">
        <v>2</v>
      </c>
      <c r="K22" s="143">
        <v>0</v>
      </c>
      <c r="L22" s="143">
        <v>2</v>
      </c>
      <c r="M22" s="245">
        <v>2</v>
      </c>
      <c r="N22" s="76"/>
    </row>
    <row r="23" spans="1:14" ht="12" customHeight="1" x14ac:dyDescent="0.25">
      <c r="A23" s="118" t="s">
        <v>12</v>
      </c>
      <c r="B23" s="15" t="s">
        <v>110</v>
      </c>
      <c r="C23" s="92">
        <v>0</v>
      </c>
      <c r="D23" s="92">
        <v>2</v>
      </c>
      <c r="E23" s="92">
        <v>1</v>
      </c>
      <c r="F23" s="143">
        <v>1</v>
      </c>
      <c r="G23" s="23"/>
      <c r="H23" s="248" t="s">
        <v>238</v>
      </c>
      <c r="I23" s="15" t="s">
        <v>237</v>
      </c>
      <c r="J23" s="92">
        <v>2</v>
      </c>
      <c r="K23" s="92">
        <v>0</v>
      </c>
      <c r="L23" s="92">
        <v>2</v>
      </c>
      <c r="M23" s="98">
        <v>2</v>
      </c>
      <c r="N23" s="76"/>
    </row>
    <row r="24" spans="1:14" ht="12" customHeight="1" x14ac:dyDescent="0.25">
      <c r="A24" s="118"/>
      <c r="B24" s="15"/>
      <c r="C24" s="92"/>
      <c r="D24" s="92"/>
      <c r="E24" s="92"/>
      <c r="F24" s="143"/>
      <c r="G24" s="1"/>
      <c r="H24" s="117" t="s">
        <v>45</v>
      </c>
      <c r="I24" s="15" t="s">
        <v>126</v>
      </c>
      <c r="J24" s="92">
        <v>3</v>
      </c>
      <c r="K24" s="92">
        <v>0</v>
      </c>
      <c r="L24" s="92">
        <v>3</v>
      </c>
      <c r="M24" s="98">
        <v>5</v>
      </c>
      <c r="N24" s="76"/>
    </row>
    <row r="25" spans="1:14" ht="12" customHeight="1" thickBot="1" x14ac:dyDescent="0.3">
      <c r="A25" s="16"/>
      <c r="B25" s="17"/>
      <c r="C25" s="17"/>
      <c r="D25" s="15"/>
      <c r="E25" s="17"/>
      <c r="F25" s="247"/>
      <c r="G25" s="18"/>
      <c r="H25" s="15" t="s">
        <v>15</v>
      </c>
      <c r="I25" s="15" t="s">
        <v>111</v>
      </c>
      <c r="J25" s="92">
        <v>0</v>
      </c>
      <c r="K25" s="92">
        <v>2</v>
      </c>
      <c r="L25" s="92">
        <v>1</v>
      </c>
      <c r="M25" s="171">
        <v>1</v>
      </c>
      <c r="N25" s="76"/>
    </row>
    <row r="26" spans="1:14" ht="18" customHeight="1" x14ac:dyDescent="0.25">
      <c r="A26" s="263" t="s">
        <v>20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5"/>
    </row>
    <row r="27" spans="1:14" ht="14.25" customHeight="1" x14ac:dyDescent="0.25">
      <c r="A27" s="266" t="s">
        <v>21</v>
      </c>
      <c r="B27" s="252"/>
      <c r="C27" s="252"/>
      <c r="D27" s="252"/>
      <c r="E27" s="252"/>
      <c r="F27" s="267"/>
      <c r="G27" s="1"/>
      <c r="H27" s="251" t="s">
        <v>22</v>
      </c>
      <c r="I27" s="252"/>
      <c r="J27" s="252"/>
      <c r="K27" s="252"/>
      <c r="L27" s="252"/>
      <c r="M27" s="253"/>
    </row>
    <row r="28" spans="1:14" ht="11.25" customHeight="1" x14ac:dyDescent="0.25">
      <c r="A28" s="2" t="s">
        <v>8</v>
      </c>
      <c r="B28" s="3" t="s">
        <v>3</v>
      </c>
      <c r="C28" s="3" t="s">
        <v>4</v>
      </c>
      <c r="D28" s="3" t="s">
        <v>5</v>
      </c>
      <c r="E28" s="3" t="s">
        <v>7</v>
      </c>
      <c r="F28" s="3" t="s">
        <v>6</v>
      </c>
      <c r="G28" s="4"/>
      <c r="H28" s="3" t="s">
        <v>8</v>
      </c>
      <c r="I28" s="3" t="s">
        <v>3</v>
      </c>
      <c r="J28" s="3" t="s">
        <v>4</v>
      </c>
      <c r="K28" s="3" t="s">
        <v>5</v>
      </c>
      <c r="L28" s="3" t="s">
        <v>7</v>
      </c>
      <c r="M28" s="5" t="s">
        <v>6</v>
      </c>
    </row>
    <row r="29" spans="1:14" s="75" customFormat="1" ht="13.5" customHeight="1" x14ac:dyDescent="0.25">
      <c r="A29" s="6" t="s">
        <v>223</v>
      </c>
      <c r="B29" s="15" t="s">
        <v>165</v>
      </c>
      <c r="C29" s="91">
        <v>2</v>
      </c>
      <c r="D29" s="91">
        <v>3</v>
      </c>
      <c r="E29" s="91">
        <v>4</v>
      </c>
      <c r="F29" s="91">
        <v>6</v>
      </c>
      <c r="G29" s="107"/>
      <c r="H29" s="93" t="s">
        <v>46</v>
      </c>
      <c r="I29" s="99" t="s">
        <v>166</v>
      </c>
      <c r="J29" s="91">
        <v>2</v>
      </c>
      <c r="K29" s="91">
        <v>3</v>
      </c>
      <c r="L29" s="91">
        <v>4</v>
      </c>
      <c r="M29" s="97">
        <v>6</v>
      </c>
    </row>
    <row r="30" spans="1:14" s="75" customFormat="1" ht="13.5" customHeight="1" x14ac:dyDescent="0.25">
      <c r="A30" s="13" t="s">
        <v>224</v>
      </c>
      <c r="B30" s="99" t="s">
        <v>139</v>
      </c>
      <c r="C30" s="91">
        <v>3</v>
      </c>
      <c r="D30" s="91">
        <v>0</v>
      </c>
      <c r="E30" s="92">
        <v>3</v>
      </c>
      <c r="F30" s="91">
        <v>4</v>
      </c>
      <c r="G30" s="107"/>
      <c r="H30" s="93" t="s">
        <v>143</v>
      </c>
      <c r="I30" s="99" t="s">
        <v>160</v>
      </c>
      <c r="J30" s="91">
        <v>3</v>
      </c>
      <c r="K30" s="91">
        <v>0</v>
      </c>
      <c r="L30" s="91">
        <v>3</v>
      </c>
      <c r="M30" s="97">
        <v>4</v>
      </c>
    </row>
    <row r="31" spans="1:14" s="75" customFormat="1" ht="13.5" customHeight="1" x14ac:dyDescent="0.25">
      <c r="A31" s="6" t="s">
        <v>225</v>
      </c>
      <c r="B31" s="15" t="s">
        <v>161</v>
      </c>
      <c r="C31" s="92">
        <v>2</v>
      </c>
      <c r="D31" s="92">
        <v>3</v>
      </c>
      <c r="E31" s="92">
        <v>4</v>
      </c>
      <c r="F31" s="91">
        <v>6</v>
      </c>
      <c r="G31" s="107"/>
      <c r="H31" s="15" t="s">
        <v>144</v>
      </c>
      <c r="I31" s="15" t="s">
        <v>162</v>
      </c>
      <c r="J31" s="92">
        <v>2</v>
      </c>
      <c r="K31" s="92">
        <v>3</v>
      </c>
      <c r="L31" s="91">
        <v>4</v>
      </c>
      <c r="M31" s="97">
        <v>6</v>
      </c>
    </row>
    <row r="32" spans="1:14" ht="13.5" customHeight="1" x14ac:dyDescent="0.25">
      <c r="A32" s="90" t="s">
        <v>57</v>
      </c>
      <c r="B32" s="15" t="s">
        <v>121</v>
      </c>
      <c r="C32" s="92">
        <v>2</v>
      </c>
      <c r="D32" s="92">
        <v>2</v>
      </c>
      <c r="E32" s="92">
        <v>3</v>
      </c>
      <c r="F32" s="91">
        <v>3</v>
      </c>
      <c r="G32" s="107"/>
      <c r="H32" s="93" t="s">
        <v>145</v>
      </c>
      <c r="I32" s="15" t="s">
        <v>113</v>
      </c>
      <c r="J32" s="92">
        <v>2</v>
      </c>
      <c r="K32" s="92">
        <v>2</v>
      </c>
      <c r="L32" s="92">
        <v>3</v>
      </c>
      <c r="M32" s="97">
        <v>3</v>
      </c>
    </row>
    <row r="33" spans="1:15" ht="13.5" customHeight="1" x14ac:dyDescent="0.25">
      <c r="A33" s="118" t="s">
        <v>211</v>
      </c>
      <c r="B33" s="15" t="s">
        <v>212</v>
      </c>
      <c r="C33" s="128">
        <v>2</v>
      </c>
      <c r="D33" s="128">
        <v>0</v>
      </c>
      <c r="E33" s="128">
        <v>2</v>
      </c>
      <c r="F33" s="78">
        <v>3</v>
      </c>
      <c r="G33" s="107"/>
      <c r="H33" s="117" t="s">
        <v>215</v>
      </c>
      <c r="I33" s="15" t="s">
        <v>216</v>
      </c>
      <c r="J33" s="128">
        <v>2</v>
      </c>
      <c r="K33" s="128">
        <v>0</v>
      </c>
      <c r="L33" s="128">
        <v>2</v>
      </c>
      <c r="M33" s="79">
        <v>4</v>
      </c>
      <c r="N33" s="76"/>
    </row>
    <row r="34" spans="1:15" ht="13.5" customHeight="1" x14ac:dyDescent="0.25">
      <c r="A34" s="118" t="s">
        <v>211</v>
      </c>
      <c r="B34" s="15" t="s">
        <v>212</v>
      </c>
      <c r="C34" s="110">
        <v>3</v>
      </c>
      <c r="D34" s="110">
        <v>0</v>
      </c>
      <c r="E34" s="110">
        <v>3</v>
      </c>
      <c r="F34" s="91">
        <v>5</v>
      </c>
      <c r="G34" s="107"/>
      <c r="H34" s="117" t="s">
        <v>215</v>
      </c>
      <c r="I34" s="15" t="s">
        <v>216</v>
      </c>
      <c r="J34" s="128">
        <v>3</v>
      </c>
      <c r="K34" s="128">
        <v>0</v>
      </c>
      <c r="L34" s="128">
        <v>3</v>
      </c>
      <c r="M34" s="79">
        <v>4</v>
      </c>
    </row>
    <row r="35" spans="1:15" ht="13.5" customHeight="1" x14ac:dyDescent="0.25">
      <c r="A35" s="118" t="s">
        <v>211</v>
      </c>
      <c r="B35" s="15" t="s">
        <v>212</v>
      </c>
      <c r="C35" s="110">
        <v>2</v>
      </c>
      <c r="D35" s="110">
        <v>0</v>
      </c>
      <c r="E35" s="110">
        <v>2</v>
      </c>
      <c r="F35" s="91">
        <v>3</v>
      </c>
      <c r="G35" s="107"/>
      <c r="H35" s="108" t="s">
        <v>213</v>
      </c>
      <c r="I35" s="15" t="s">
        <v>214</v>
      </c>
      <c r="J35" s="109">
        <v>2</v>
      </c>
      <c r="K35" s="110">
        <v>0</v>
      </c>
      <c r="L35" s="110">
        <v>2</v>
      </c>
      <c r="M35" s="111">
        <v>3</v>
      </c>
      <c r="N35" s="75"/>
      <c r="O35" s="75"/>
    </row>
    <row r="36" spans="1:15" ht="13.5" customHeight="1" thickBot="1" x14ac:dyDescent="0.3">
      <c r="A36" s="24" t="s">
        <v>16</v>
      </c>
      <c r="B36" s="112"/>
      <c r="C36" s="113">
        <f>SUM(C29:C35)</f>
        <v>16</v>
      </c>
      <c r="D36" s="113">
        <f>SUM(D29:D35)</f>
        <v>8</v>
      </c>
      <c r="E36" s="113">
        <f>SUM(E29:E35)</f>
        <v>21</v>
      </c>
      <c r="F36" s="113">
        <f>SUM(F29:F35)</f>
        <v>30</v>
      </c>
      <c r="G36" s="114"/>
      <c r="H36" s="115" t="s">
        <v>16</v>
      </c>
      <c r="I36" s="115"/>
      <c r="J36" s="113">
        <f>SUM(J29:J35)</f>
        <v>16</v>
      </c>
      <c r="K36" s="113">
        <f>SUM(K29:K35)</f>
        <v>8</v>
      </c>
      <c r="L36" s="113">
        <f>SUM(L29:L35)</f>
        <v>21</v>
      </c>
      <c r="M36" s="116">
        <f>SUM(M29:M35)</f>
        <v>30</v>
      </c>
    </row>
    <row r="37" spans="1:15" ht="13.5" customHeight="1" thickBot="1" x14ac:dyDescent="0.3">
      <c r="A37" s="158" t="s">
        <v>204</v>
      </c>
      <c r="B37" s="193" t="s">
        <v>193</v>
      </c>
      <c r="C37" s="194"/>
      <c r="D37" s="194"/>
      <c r="E37" s="194"/>
      <c r="F37" s="194"/>
      <c r="G37" s="195"/>
      <c r="H37" s="193"/>
      <c r="I37" s="193"/>
      <c r="J37" s="194"/>
      <c r="K37" s="194"/>
      <c r="L37" s="194"/>
      <c r="M37" s="196"/>
    </row>
    <row r="38" spans="1:15" ht="13.5" customHeight="1" x14ac:dyDescent="0.25">
      <c r="A38" s="218" t="s">
        <v>236</v>
      </c>
      <c r="B38" s="127" t="s">
        <v>178</v>
      </c>
      <c r="C38" s="128">
        <v>2</v>
      </c>
      <c r="D38" s="128">
        <v>0</v>
      </c>
      <c r="E38" s="128">
        <v>2</v>
      </c>
      <c r="F38" s="128">
        <v>3</v>
      </c>
      <c r="G38" s="197"/>
      <c r="H38" s="127" t="s">
        <v>201</v>
      </c>
      <c r="I38" s="127" t="s">
        <v>168</v>
      </c>
      <c r="J38" s="128">
        <v>2</v>
      </c>
      <c r="K38" s="128">
        <v>0</v>
      </c>
      <c r="L38" s="128">
        <v>2</v>
      </c>
      <c r="M38" s="241">
        <v>4</v>
      </c>
    </row>
    <row r="39" spans="1:15" ht="13.5" customHeight="1" x14ac:dyDescent="0.25">
      <c r="A39" s="127" t="s">
        <v>156</v>
      </c>
      <c r="B39" s="127" t="s">
        <v>104</v>
      </c>
      <c r="C39" s="128">
        <v>2</v>
      </c>
      <c r="D39" s="128">
        <v>0</v>
      </c>
      <c r="E39" s="128">
        <v>2</v>
      </c>
      <c r="F39" s="78">
        <v>3</v>
      </c>
      <c r="G39" s="226"/>
      <c r="H39" s="108" t="s">
        <v>47</v>
      </c>
      <c r="I39" s="108" t="s">
        <v>128</v>
      </c>
      <c r="J39" s="109">
        <v>2</v>
      </c>
      <c r="K39" s="110">
        <v>0</v>
      </c>
      <c r="L39" s="110">
        <v>2</v>
      </c>
      <c r="M39" s="111">
        <v>3</v>
      </c>
    </row>
    <row r="40" spans="1:15" ht="13.5" customHeight="1" thickBot="1" x14ac:dyDescent="0.3">
      <c r="A40" s="213" t="s">
        <v>140</v>
      </c>
      <c r="B40" s="190" t="s">
        <v>141</v>
      </c>
      <c r="C40" s="189">
        <v>3</v>
      </c>
      <c r="D40" s="189">
        <v>0</v>
      </c>
      <c r="E40" s="189">
        <v>3</v>
      </c>
      <c r="F40" s="189">
        <v>5</v>
      </c>
      <c r="G40" s="240"/>
      <c r="H40" s="108" t="s">
        <v>235</v>
      </c>
      <c r="I40" s="227" t="s">
        <v>245</v>
      </c>
      <c r="J40" s="189">
        <v>3</v>
      </c>
      <c r="K40" s="189">
        <v>0</v>
      </c>
      <c r="L40" s="189">
        <v>3</v>
      </c>
      <c r="M40" s="111">
        <v>4</v>
      </c>
      <c r="N40" s="76"/>
    </row>
    <row r="41" spans="1:15" ht="17.25" customHeight="1" x14ac:dyDescent="0.25">
      <c r="A41" s="263" t="s">
        <v>23</v>
      </c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5"/>
    </row>
    <row r="42" spans="1:15" ht="14.25" customHeight="1" x14ac:dyDescent="0.25">
      <c r="A42" s="266" t="s">
        <v>24</v>
      </c>
      <c r="B42" s="252"/>
      <c r="C42" s="252"/>
      <c r="D42" s="252"/>
      <c r="E42" s="252"/>
      <c r="F42" s="267"/>
      <c r="G42" s="1"/>
      <c r="H42" s="251" t="s">
        <v>25</v>
      </c>
      <c r="I42" s="252"/>
      <c r="J42" s="252"/>
      <c r="K42" s="252"/>
      <c r="L42" s="252"/>
      <c r="M42" s="253"/>
      <c r="N42" s="75"/>
      <c r="O42" s="75"/>
    </row>
    <row r="43" spans="1:15" ht="11.25" customHeight="1" x14ac:dyDescent="0.25">
      <c r="A43" s="2" t="s">
        <v>8</v>
      </c>
      <c r="B43" s="3" t="s">
        <v>3</v>
      </c>
      <c r="C43" s="3" t="s">
        <v>4</v>
      </c>
      <c r="D43" s="3" t="s">
        <v>5</v>
      </c>
      <c r="E43" s="3" t="s">
        <v>7</v>
      </c>
      <c r="F43" s="3" t="s">
        <v>6</v>
      </c>
      <c r="G43" s="4"/>
      <c r="H43" s="3" t="s">
        <v>8</v>
      </c>
      <c r="I43" s="3" t="s">
        <v>3</v>
      </c>
      <c r="J43" s="3" t="s">
        <v>4</v>
      </c>
      <c r="K43" s="3" t="s">
        <v>5</v>
      </c>
      <c r="L43" s="3" t="s">
        <v>7</v>
      </c>
      <c r="M43" s="5" t="s">
        <v>6</v>
      </c>
    </row>
    <row r="44" spans="1:15" s="75" customFormat="1" ht="13.5" customHeight="1" x14ac:dyDescent="0.25">
      <c r="A44" s="26" t="s">
        <v>219</v>
      </c>
      <c r="B44" s="15" t="s">
        <v>170</v>
      </c>
      <c r="C44" s="92">
        <v>3</v>
      </c>
      <c r="D44" s="92">
        <v>2</v>
      </c>
      <c r="E44" s="92">
        <v>4</v>
      </c>
      <c r="F44" s="92">
        <v>5</v>
      </c>
      <c r="G44" s="107"/>
      <c r="H44" s="15" t="s">
        <v>48</v>
      </c>
      <c r="I44" s="15" t="s">
        <v>171</v>
      </c>
      <c r="J44" s="92">
        <v>3</v>
      </c>
      <c r="K44" s="92">
        <v>2</v>
      </c>
      <c r="L44" s="91">
        <v>4</v>
      </c>
      <c r="M44" s="97">
        <v>5</v>
      </c>
      <c r="N44" s="73"/>
      <c r="O44" s="73"/>
    </row>
    <row r="45" spans="1:15" ht="11.25" customHeight="1" x14ac:dyDescent="0.25">
      <c r="A45" s="27" t="s">
        <v>220</v>
      </c>
      <c r="B45" s="15" t="s">
        <v>179</v>
      </c>
      <c r="C45" s="119">
        <v>3</v>
      </c>
      <c r="D45" s="91">
        <v>2</v>
      </c>
      <c r="E45" s="91">
        <v>4</v>
      </c>
      <c r="F45" s="91">
        <v>5</v>
      </c>
      <c r="G45" s="107"/>
      <c r="H45" s="93" t="s">
        <v>49</v>
      </c>
      <c r="I45" s="15" t="s">
        <v>180</v>
      </c>
      <c r="J45" s="91">
        <v>3</v>
      </c>
      <c r="K45" s="91">
        <v>2</v>
      </c>
      <c r="L45" s="91">
        <v>4</v>
      </c>
      <c r="M45" s="97">
        <v>5</v>
      </c>
    </row>
    <row r="46" spans="1:15" ht="12" customHeight="1" x14ac:dyDescent="0.25">
      <c r="A46" s="27" t="s">
        <v>221</v>
      </c>
      <c r="B46" s="15" t="s">
        <v>169</v>
      </c>
      <c r="C46" s="91">
        <v>3</v>
      </c>
      <c r="D46" s="91">
        <v>0</v>
      </c>
      <c r="E46" s="91">
        <v>3</v>
      </c>
      <c r="F46" s="91">
        <v>4</v>
      </c>
      <c r="G46" s="107"/>
      <c r="H46" s="93" t="s">
        <v>50</v>
      </c>
      <c r="I46" s="15" t="s">
        <v>182</v>
      </c>
      <c r="J46" s="92">
        <v>3</v>
      </c>
      <c r="K46" s="92">
        <v>0</v>
      </c>
      <c r="L46" s="91">
        <v>3</v>
      </c>
      <c r="M46" s="97">
        <v>4</v>
      </c>
    </row>
    <row r="47" spans="1:15" ht="12" customHeight="1" x14ac:dyDescent="0.25">
      <c r="A47" s="13" t="s">
        <v>222</v>
      </c>
      <c r="B47" s="15" t="s">
        <v>137</v>
      </c>
      <c r="C47" s="91">
        <v>3</v>
      </c>
      <c r="D47" s="91">
        <v>0</v>
      </c>
      <c r="E47" s="91">
        <v>3</v>
      </c>
      <c r="F47" s="91">
        <v>4</v>
      </c>
      <c r="G47" s="107"/>
      <c r="H47" s="93" t="s">
        <v>51</v>
      </c>
      <c r="I47" s="15" t="s">
        <v>136</v>
      </c>
      <c r="J47" s="92">
        <v>3</v>
      </c>
      <c r="K47" s="92">
        <v>0</v>
      </c>
      <c r="L47" s="91">
        <v>3</v>
      </c>
      <c r="M47" s="97">
        <v>4</v>
      </c>
    </row>
    <row r="48" spans="1:15" ht="12" customHeight="1" x14ac:dyDescent="0.25">
      <c r="A48" s="137" t="s">
        <v>189</v>
      </c>
      <c r="B48" s="108" t="s">
        <v>190</v>
      </c>
      <c r="C48" s="138">
        <v>2</v>
      </c>
      <c r="D48" s="91">
        <v>0</v>
      </c>
      <c r="E48" s="121">
        <v>2</v>
      </c>
      <c r="F48" s="91">
        <v>3</v>
      </c>
      <c r="G48" s="107"/>
      <c r="H48" s="108" t="s">
        <v>191</v>
      </c>
      <c r="I48" s="15" t="s">
        <v>188</v>
      </c>
      <c r="J48" s="92">
        <v>2</v>
      </c>
      <c r="K48" s="92">
        <v>0</v>
      </c>
      <c r="L48" s="91">
        <v>2</v>
      </c>
      <c r="M48" s="97">
        <v>4</v>
      </c>
    </row>
    <row r="49" spans="1:15" ht="12" customHeight="1" x14ac:dyDescent="0.25">
      <c r="A49" s="134" t="s">
        <v>189</v>
      </c>
      <c r="B49" s="108" t="s">
        <v>190</v>
      </c>
      <c r="C49" s="25">
        <v>2</v>
      </c>
      <c r="D49" s="7">
        <v>0</v>
      </c>
      <c r="E49" s="7">
        <v>2</v>
      </c>
      <c r="F49" s="7">
        <v>3</v>
      </c>
      <c r="G49" s="1"/>
      <c r="H49" s="136" t="s">
        <v>191</v>
      </c>
      <c r="I49" s="14" t="s">
        <v>188</v>
      </c>
      <c r="J49" s="7">
        <v>2</v>
      </c>
      <c r="K49" s="7">
        <v>0</v>
      </c>
      <c r="L49" s="7">
        <v>2</v>
      </c>
      <c r="M49" s="10">
        <v>4</v>
      </c>
      <c r="N49" s="76"/>
    </row>
    <row r="50" spans="1:15" ht="12" customHeight="1" x14ac:dyDescent="0.25">
      <c r="A50" s="134" t="s">
        <v>189</v>
      </c>
      <c r="B50" s="108" t="s">
        <v>190</v>
      </c>
      <c r="C50" s="25">
        <v>2</v>
      </c>
      <c r="D50" s="7">
        <v>0</v>
      </c>
      <c r="E50" s="7">
        <v>2</v>
      </c>
      <c r="F50" s="7">
        <v>3</v>
      </c>
      <c r="G50" s="1"/>
      <c r="H50" s="136" t="s">
        <v>191</v>
      </c>
      <c r="I50" s="14" t="s">
        <v>188</v>
      </c>
      <c r="J50" s="7">
        <v>3</v>
      </c>
      <c r="K50" s="7">
        <v>0</v>
      </c>
      <c r="L50" s="7">
        <v>3</v>
      </c>
      <c r="M50" s="10">
        <v>4</v>
      </c>
    </row>
    <row r="51" spans="1:15" ht="12" customHeight="1" x14ac:dyDescent="0.25">
      <c r="A51" s="220" t="s">
        <v>189</v>
      </c>
      <c r="B51" s="108" t="s">
        <v>190</v>
      </c>
      <c r="C51" s="135">
        <v>2</v>
      </c>
      <c r="D51" s="20">
        <v>0</v>
      </c>
      <c r="E51" s="20">
        <v>2</v>
      </c>
      <c r="F51" s="122">
        <v>3</v>
      </c>
      <c r="G51" s="101"/>
      <c r="H51" s="106"/>
      <c r="I51" s="106"/>
      <c r="J51" s="106"/>
      <c r="K51" s="106"/>
      <c r="L51" s="106"/>
      <c r="M51" s="105"/>
    </row>
    <row r="52" spans="1:15" ht="12" customHeight="1" thickBot="1" x14ac:dyDescent="0.3">
      <c r="A52" s="130" t="s">
        <v>16</v>
      </c>
      <c r="B52" s="131"/>
      <c r="C52" s="17">
        <f>SUM(C44:C51)</f>
        <v>20</v>
      </c>
      <c r="D52" s="17">
        <f>SUM(D44:D51)</f>
        <v>4</v>
      </c>
      <c r="E52" s="132">
        <f>SUM(E44:E51)</f>
        <v>22</v>
      </c>
      <c r="F52" s="132">
        <f>SUM(F44:F51)</f>
        <v>30</v>
      </c>
      <c r="G52" s="18"/>
      <c r="H52" s="131" t="s">
        <v>16</v>
      </c>
      <c r="I52" s="131"/>
      <c r="J52" s="132">
        <f>SUM(J44:J51)</f>
        <v>19</v>
      </c>
      <c r="K52" s="17">
        <f>SUM(K44:K51)</f>
        <v>4</v>
      </c>
      <c r="L52" s="17">
        <f>SUM(L44:L51)</f>
        <v>21</v>
      </c>
      <c r="M52" s="133">
        <f>SUM(M44:M51)</f>
        <v>30</v>
      </c>
    </row>
    <row r="53" spans="1:15" ht="12" customHeight="1" thickBot="1" x14ac:dyDescent="0.3">
      <c r="A53" s="158" t="s">
        <v>192</v>
      </c>
      <c r="B53" s="159" t="s">
        <v>193</v>
      </c>
      <c r="C53" s="160"/>
      <c r="D53" s="160"/>
      <c r="E53" s="160"/>
      <c r="F53" s="160"/>
      <c r="G53" s="161"/>
      <c r="H53" s="159"/>
      <c r="I53" s="159"/>
      <c r="J53" s="160"/>
      <c r="K53" s="160"/>
      <c r="L53" s="160"/>
      <c r="M53" s="162"/>
    </row>
    <row r="54" spans="1:15" ht="12" customHeight="1" x14ac:dyDescent="0.25">
      <c r="A54" s="223" t="s">
        <v>146</v>
      </c>
      <c r="B54" s="140" t="s">
        <v>150</v>
      </c>
      <c r="C54" s="141">
        <v>2</v>
      </c>
      <c r="D54" s="142">
        <v>0</v>
      </c>
      <c r="E54" s="141">
        <v>2</v>
      </c>
      <c r="F54" s="142">
        <v>3</v>
      </c>
      <c r="G54" s="23"/>
      <c r="H54" s="152" t="s">
        <v>148</v>
      </c>
      <c r="I54" s="147" t="s">
        <v>167</v>
      </c>
      <c r="J54" s="145">
        <v>2</v>
      </c>
      <c r="K54" s="143">
        <v>0</v>
      </c>
      <c r="L54" s="148">
        <v>2</v>
      </c>
      <c r="M54" s="242">
        <v>4</v>
      </c>
    </row>
    <row r="55" spans="1:15" ht="12" customHeight="1" x14ac:dyDescent="0.25">
      <c r="A55" s="134" t="s">
        <v>147</v>
      </c>
      <c r="B55" s="30" t="s">
        <v>130</v>
      </c>
      <c r="C55" s="7">
        <v>2</v>
      </c>
      <c r="D55" s="7">
        <v>0</v>
      </c>
      <c r="E55" s="7">
        <v>2</v>
      </c>
      <c r="F55" s="7">
        <v>3</v>
      </c>
      <c r="G55" s="149"/>
      <c r="H55" s="150" t="s">
        <v>149</v>
      </c>
      <c r="I55" s="14" t="s">
        <v>176</v>
      </c>
      <c r="J55" s="146">
        <v>2</v>
      </c>
      <c r="K55" s="7">
        <v>0</v>
      </c>
      <c r="L55" s="146">
        <v>2</v>
      </c>
      <c r="M55" s="10">
        <v>4</v>
      </c>
      <c r="N55" s="89"/>
    </row>
    <row r="56" spans="1:15" ht="12" customHeight="1" x14ac:dyDescent="0.25">
      <c r="A56" s="134" t="s">
        <v>163</v>
      </c>
      <c r="B56" s="30" t="s">
        <v>133</v>
      </c>
      <c r="C56" s="7">
        <v>2</v>
      </c>
      <c r="D56" s="7">
        <v>0</v>
      </c>
      <c r="E56" s="7">
        <v>2</v>
      </c>
      <c r="F56" s="7">
        <v>3</v>
      </c>
      <c r="G56" s="199"/>
      <c r="H56" s="156" t="s">
        <v>157</v>
      </c>
      <c r="I56" s="157" t="s">
        <v>195</v>
      </c>
      <c r="J56" s="92">
        <v>2</v>
      </c>
      <c r="K56" s="92">
        <v>0</v>
      </c>
      <c r="L56" s="92">
        <v>2</v>
      </c>
      <c r="M56" s="97">
        <v>4</v>
      </c>
      <c r="N56" s="76"/>
    </row>
    <row r="57" spans="1:15" ht="12" customHeight="1" x14ac:dyDescent="0.25">
      <c r="A57" s="220" t="s">
        <v>186</v>
      </c>
      <c r="B57" s="22" t="s">
        <v>138</v>
      </c>
      <c r="C57" s="20">
        <v>2</v>
      </c>
      <c r="D57" s="20">
        <v>0</v>
      </c>
      <c r="E57" s="20">
        <v>2</v>
      </c>
      <c r="F57" s="20">
        <v>3</v>
      </c>
      <c r="G57" s="153"/>
      <c r="H57" s="156" t="s">
        <v>194</v>
      </c>
      <c r="I57" s="157" t="s">
        <v>197</v>
      </c>
      <c r="J57" s="7">
        <v>2</v>
      </c>
      <c r="K57" s="7">
        <v>0</v>
      </c>
      <c r="L57" s="7">
        <v>2</v>
      </c>
      <c r="M57" s="243">
        <v>4</v>
      </c>
      <c r="N57" s="89"/>
    </row>
    <row r="58" spans="1:15" ht="12" customHeight="1" x14ac:dyDescent="0.25">
      <c r="A58" s="224" t="s">
        <v>187</v>
      </c>
      <c r="B58" s="200" t="s">
        <v>142</v>
      </c>
      <c r="C58" s="201">
        <v>2</v>
      </c>
      <c r="D58" s="201">
        <v>0</v>
      </c>
      <c r="E58" s="201">
        <v>2</v>
      </c>
      <c r="F58" s="201">
        <v>3</v>
      </c>
      <c r="G58" s="153"/>
      <c r="H58" s="211" t="s">
        <v>196</v>
      </c>
      <c r="I58" s="211" t="s">
        <v>131</v>
      </c>
      <c r="J58" s="163">
        <v>2</v>
      </c>
      <c r="K58" s="212">
        <v>0</v>
      </c>
      <c r="L58" s="212">
        <v>2</v>
      </c>
      <c r="M58" s="244">
        <v>4</v>
      </c>
      <c r="N58" s="82"/>
      <c r="O58" s="75"/>
    </row>
    <row r="59" spans="1:15" ht="12" customHeight="1" thickBot="1" x14ac:dyDescent="0.3">
      <c r="A59" s="222"/>
      <c r="B59" s="209"/>
      <c r="C59" s="210"/>
      <c r="D59" s="210"/>
      <c r="E59" s="210"/>
      <c r="F59" s="210"/>
      <c r="G59" s="107"/>
      <c r="H59" s="22" t="s">
        <v>232</v>
      </c>
      <c r="I59" s="30" t="s">
        <v>116</v>
      </c>
      <c r="J59" s="25">
        <v>3</v>
      </c>
      <c r="K59" s="7">
        <v>0</v>
      </c>
      <c r="L59" s="7">
        <v>3</v>
      </c>
      <c r="M59" s="10">
        <v>4</v>
      </c>
      <c r="N59" s="208"/>
      <c r="O59" s="75"/>
    </row>
    <row r="60" spans="1:15" s="75" customFormat="1" ht="17.25" customHeight="1" x14ac:dyDescent="0.25">
      <c r="A60" s="271" t="s">
        <v>28</v>
      </c>
      <c r="B60" s="272"/>
      <c r="C60" s="272"/>
      <c r="D60" s="272"/>
      <c r="E60" s="272"/>
      <c r="F60" s="272"/>
      <c r="G60" s="273"/>
      <c r="H60" s="273"/>
      <c r="I60" s="273"/>
      <c r="J60" s="273"/>
      <c r="K60" s="273"/>
      <c r="L60" s="273"/>
      <c r="M60" s="274"/>
      <c r="N60" s="73"/>
      <c r="O60" s="73"/>
    </row>
    <row r="61" spans="1:15" ht="15.75" customHeight="1" x14ac:dyDescent="0.25">
      <c r="A61" s="276" t="s">
        <v>26</v>
      </c>
      <c r="B61" s="277"/>
      <c r="C61" s="277"/>
      <c r="D61" s="277"/>
      <c r="E61" s="277"/>
      <c r="F61" s="278"/>
      <c r="G61" s="1"/>
      <c r="H61" s="279" t="s">
        <v>27</v>
      </c>
      <c r="I61" s="277"/>
      <c r="J61" s="277"/>
      <c r="K61" s="277"/>
      <c r="L61" s="277"/>
      <c r="M61" s="280"/>
    </row>
    <row r="62" spans="1:15" ht="11.25" customHeight="1" x14ac:dyDescent="0.25">
      <c r="A62" s="2" t="s">
        <v>8</v>
      </c>
      <c r="B62" s="3" t="s">
        <v>3</v>
      </c>
      <c r="C62" s="3" t="s">
        <v>4</v>
      </c>
      <c r="D62" s="3" t="s">
        <v>5</v>
      </c>
      <c r="E62" s="3" t="s">
        <v>7</v>
      </c>
      <c r="F62" s="3" t="s">
        <v>6</v>
      </c>
      <c r="G62" s="4"/>
      <c r="H62" s="3" t="s">
        <v>8</v>
      </c>
      <c r="I62" s="3" t="s">
        <v>3</v>
      </c>
      <c r="J62" s="3" t="s">
        <v>4</v>
      </c>
      <c r="K62" s="3" t="s">
        <v>5</v>
      </c>
      <c r="L62" s="3" t="s">
        <v>7</v>
      </c>
      <c r="M62" s="5" t="s">
        <v>6</v>
      </c>
    </row>
    <row r="63" spans="1:15" ht="11.25" customHeight="1" x14ac:dyDescent="0.25">
      <c r="A63" s="151" t="s">
        <v>217</v>
      </c>
      <c r="B63" s="151" t="s">
        <v>175</v>
      </c>
      <c r="C63" s="7">
        <v>0</v>
      </c>
      <c r="D63" s="7">
        <v>0</v>
      </c>
      <c r="E63" s="7">
        <v>0</v>
      </c>
      <c r="F63" s="7">
        <v>4</v>
      </c>
      <c r="G63" s="4"/>
      <c r="H63" s="117" t="s">
        <v>199</v>
      </c>
      <c r="I63" s="22" t="s">
        <v>198</v>
      </c>
      <c r="J63" s="20">
        <v>2</v>
      </c>
      <c r="K63" s="20">
        <v>0</v>
      </c>
      <c r="L63" s="20">
        <v>2</v>
      </c>
      <c r="M63" s="21">
        <v>4</v>
      </c>
    </row>
    <row r="64" spans="1:15" ht="11.25" customHeight="1" x14ac:dyDescent="0.25">
      <c r="A64" s="151" t="s">
        <v>218</v>
      </c>
      <c r="B64" s="151" t="s">
        <v>172</v>
      </c>
      <c r="C64" s="123">
        <v>2</v>
      </c>
      <c r="D64" s="123">
        <v>24</v>
      </c>
      <c r="E64" s="123">
        <v>14</v>
      </c>
      <c r="F64" s="123">
        <v>20</v>
      </c>
      <c r="G64" s="4"/>
      <c r="H64" s="126" t="s">
        <v>53</v>
      </c>
      <c r="I64" s="14" t="s">
        <v>183</v>
      </c>
      <c r="J64" s="123">
        <v>2</v>
      </c>
      <c r="K64" s="123">
        <v>24</v>
      </c>
      <c r="L64" s="123">
        <v>14</v>
      </c>
      <c r="M64" s="124">
        <v>20</v>
      </c>
      <c r="N64" s="75"/>
      <c r="O64" s="75"/>
    </row>
    <row r="65" spans="1:15" ht="11.25" customHeight="1" x14ac:dyDescent="0.2">
      <c r="A65" s="151" t="s">
        <v>181</v>
      </c>
      <c r="B65" s="151" t="s">
        <v>233</v>
      </c>
      <c r="C65" s="7">
        <v>1</v>
      </c>
      <c r="D65" s="7">
        <v>0</v>
      </c>
      <c r="E65" s="7">
        <v>1</v>
      </c>
      <c r="F65" s="7">
        <v>2</v>
      </c>
      <c r="G65" s="1"/>
      <c r="H65" s="9" t="s">
        <v>54</v>
      </c>
      <c r="I65" s="125" t="s">
        <v>234</v>
      </c>
      <c r="J65" s="8">
        <v>1</v>
      </c>
      <c r="K65" s="8">
        <v>0</v>
      </c>
      <c r="L65" s="8">
        <v>1</v>
      </c>
      <c r="M65" s="12">
        <v>2</v>
      </c>
    </row>
    <row r="66" spans="1:15" s="75" customFormat="1" ht="12.95" customHeight="1" x14ac:dyDescent="0.25">
      <c r="A66" s="151" t="s">
        <v>52</v>
      </c>
      <c r="B66" s="151" t="s">
        <v>174</v>
      </c>
      <c r="C66" s="25">
        <v>0</v>
      </c>
      <c r="D66" s="7">
        <v>2</v>
      </c>
      <c r="E66" s="7">
        <v>2</v>
      </c>
      <c r="F66" s="7">
        <v>4</v>
      </c>
      <c r="G66" s="4"/>
      <c r="H66" s="139" t="s">
        <v>55</v>
      </c>
      <c r="I66" s="14" t="s">
        <v>173</v>
      </c>
      <c r="J66" s="25">
        <v>0</v>
      </c>
      <c r="K66" s="7">
        <v>2</v>
      </c>
      <c r="L66" s="7">
        <v>2</v>
      </c>
      <c r="M66" s="10">
        <v>4</v>
      </c>
      <c r="N66" s="73"/>
      <c r="O66" s="73"/>
    </row>
    <row r="67" spans="1:15" ht="12.75" customHeight="1" thickBot="1" x14ac:dyDescent="0.3">
      <c r="A67" s="35" t="s">
        <v>16</v>
      </c>
      <c r="B67" s="36"/>
      <c r="C67" s="37">
        <f>SUM(C63:C66)</f>
        <v>3</v>
      </c>
      <c r="D67" s="37">
        <f>SUM(D63:D66)</f>
        <v>26</v>
      </c>
      <c r="E67" s="37">
        <f>SUM(E63:E66)</f>
        <v>17</v>
      </c>
      <c r="F67" s="37">
        <f>SUM(F63:F66)</f>
        <v>30</v>
      </c>
      <c r="G67" s="18"/>
      <c r="H67" s="38" t="s">
        <v>16</v>
      </c>
      <c r="I67" s="38" t="s">
        <v>17</v>
      </c>
      <c r="J67" s="39">
        <f>SUM(J63:J66)</f>
        <v>5</v>
      </c>
      <c r="K67" s="39">
        <f>SUM(K63:K66)</f>
        <v>26</v>
      </c>
      <c r="L67" s="39">
        <f>SUM(L63:L66)</f>
        <v>19</v>
      </c>
      <c r="M67" s="40">
        <f>SUM(M63:M66)</f>
        <v>30</v>
      </c>
    </row>
    <row r="68" spans="1:15" ht="12.75" customHeight="1" thickBot="1" x14ac:dyDescent="0.3">
      <c r="A68" s="158" t="s">
        <v>192</v>
      </c>
      <c r="B68" s="159" t="s">
        <v>193</v>
      </c>
      <c r="C68" s="160"/>
      <c r="D68" s="160"/>
      <c r="E68" s="160"/>
      <c r="F68" s="160"/>
      <c r="G68" s="161"/>
      <c r="H68" s="165"/>
      <c r="I68" s="165"/>
      <c r="J68" s="166"/>
      <c r="K68" s="166"/>
      <c r="L68" s="166"/>
      <c r="M68" s="167"/>
    </row>
    <row r="69" spans="1:15" ht="12.75" customHeight="1" x14ac:dyDescent="0.25">
      <c r="A69" s="221"/>
      <c r="C69" s="106"/>
      <c r="D69" s="106"/>
      <c r="E69" s="106"/>
      <c r="F69" s="106"/>
      <c r="G69" s="1"/>
      <c r="H69" s="172" t="s">
        <v>154</v>
      </c>
      <c r="I69" s="19" t="s">
        <v>114</v>
      </c>
      <c r="J69" s="144">
        <v>2</v>
      </c>
      <c r="K69" s="144">
        <v>0</v>
      </c>
      <c r="L69" s="144">
        <v>2</v>
      </c>
      <c r="M69" s="164">
        <v>4</v>
      </c>
      <c r="N69" s="75"/>
      <c r="O69" s="75"/>
    </row>
    <row r="70" spans="1:15" ht="12.75" customHeight="1" thickBot="1" x14ac:dyDescent="0.3">
      <c r="A70" s="233"/>
      <c r="B70" s="234"/>
      <c r="C70" s="234"/>
      <c r="D70" s="234"/>
      <c r="E70" s="234"/>
      <c r="F70" s="234"/>
      <c r="G70" s="18"/>
      <c r="H70" s="168" t="s">
        <v>202</v>
      </c>
      <c r="I70" s="169" t="s">
        <v>118</v>
      </c>
      <c r="J70" s="170">
        <v>2</v>
      </c>
      <c r="K70" s="170">
        <v>0</v>
      </c>
      <c r="L70" s="170">
        <v>2</v>
      </c>
      <c r="M70" s="171">
        <v>4</v>
      </c>
    </row>
    <row r="71" spans="1:15" ht="18" customHeight="1" thickBot="1" x14ac:dyDescent="0.3">
      <c r="A71" s="268" t="s">
        <v>203</v>
      </c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70"/>
      <c r="N71" s="75"/>
      <c r="O71" s="75"/>
    </row>
    <row r="72" spans="1:15" ht="11.25" customHeight="1" x14ac:dyDescent="0.25">
      <c r="A72" s="41" t="s">
        <v>8</v>
      </c>
      <c r="B72" s="42" t="s">
        <v>3</v>
      </c>
      <c r="C72" s="42" t="s">
        <v>4</v>
      </c>
      <c r="D72" s="42" t="s">
        <v>5</v>
      </c>
      <c r="E72" s="43" t="s">
        <v>7</v>
      </c>
      <c r="F72" s="44" t="s">
        <v>6</v>
      </c>
      <c r="G72" s="45"/>
      <c r="H72" s="44" t="s">
        <v>8</v>
      </c>
      <c r="I72" s="44" t="s">
        <v>3</v>
      </c>
      <c r="J72" s="44" t="s">
        <v>4</v>
      </c>
      <c r="K72" s="44" t="s">
        <v>5</v>
      </c>
      <c r="L72" s="44" t="s">
        <v>7</v>
      </c>
      <c r="M72" s="229" t="s">
        <v>6</v>
      </c>
      <c r="N72" s="75"/>
      <c r="O72" s="75"/>
    </row>
    <row r="73" spans="1:15" s="75" customFormat="1" ht="12.95" customHeight="1" x14ac:dyDescent="0.25">
      <c r="A73" s="118" t="s">
        <v>184</v>
      </c>
      <c r="B73" s="15" t="s">
        <v>164</v>
      </c>
      <c r="C73" s="92">
        <v>2</v>
      </c>
      <c r="D73" s="92">
        <v>0</v>
      </c>
      <c r="E73" s="92">
        <v>2</v>
      </c>
      <c r="F73" s="110">
        <v>3</v>
      </c>
      <c r="G73" s="23"/>
      <c r="H73" s="185" t="s">
        <v>154</v>
      </c>
      <c r="I73" s="19" t="s">
        <v>114</v>
      </c>
      <c r="J73" s="144">
        <v>2</v>
      </c>
      <c r="K73" s="144">
        <v>0</v>
      </c>
      <c r="L73" s="144">
        <v>2</v>
      </c>
      <c r="M73" s="164">
        <v>4</v>
      </c>
    </row>
    <row r="74" spans="1:15" s="75" customFormat="1" ht="12.95" customHeight="1" x14ac:dyDescent="0.25">
      <c r="A74" s="217" t="s">
        <v>200</v>
      </c>
      <c r="B74" s="15" t="s">
        <v>123</v>
      </c>
      <c r="C74" s="92">
        <v>2</v>
      </c>
      <c r="D74" s="92">
        <v>0</v>
      </c>
      <c r="E74" s="92">
        <v>2</v>
      </c>
      <c r="F74" s="92">
        <v>2</v>
      </c>
      <c r="G74" s="23"/>
      <c r="H74" s="155" t="s">
        <v>202</v>
      </c>
      <c r="I74" s="14" t="s">
        <v>118</v>
      </c>
      <c r="J74" s="7">
        <v>2</v>
      </c>
      <c r="K74" s="7">
        <v>0</v>
      </c>
      <c r="L74" s="7">
        <v>2</v>
      </c>
      <c r="M74" s="10">
        <v>4</v>
      </c>
    </row>
    <row r="75" spans="1:15" s="75" customFormat="1" ht="12.95" customHeight="1" x14ac:dyDescent="0.25">
      <c r="A75" s="218" t="s">
        <v>238</v>
      </c>
      <c r="B75" s="127" t="s">
        <v>237</v>
      </c>
      <c r="C75" s="128">
        <v>2</v>
      </c>
      <c r="D75" s="128">
        <v>0</v>
      </c>
      <c r="E75" s="128">
        <v>2</v>
      </c>
      <c r="F75" s="128">
        <v>2</v>
      </c>
      <c r="G75" s="23"/>
      <c r="H75" s="14" t="s">
        <v>151</v>
      </c>
      <c r="I75" s="14" t="s">
        <v>112</v>
      </c>
      <c r="J75" s="7">
        <v>2</v>
      </c>
      <c r="K75" s="7">
        <v>0</v>
      </c>
      <c r="L75" s="7">
        <v>2</v>
      </c>
      <c r="M75" s="187">
        <v>4</v>
      </c>
    </row>
    <row r="76" spans="1:15" s="75" customFormat="1" ht="12.95" customHeight="1" x14ac:dyDescent="0.25">
      <c r="A76" s="218" t="s">
        <v>156</v>
      </c>
      <c r="B76" s="127" t="s">
        <v>104</v>
      </c>
      <c r="C76" s="128">
        <v>2</v>
      </c>
      <c r="D76" s="128">
        <v>0</v>
      </c>
      <c r="E76" s="128">
        <v>2</v>
      </c>
      <c r="F76" s="128">
        <v>3</v>
      </c>
      <c r="G76" s="23"/>
      <c r="H76" s="77" t="s">
        <v>140</v>
      </c>
      <c r="I76" s="77" t="s">
        <v>141</v>
      </c>
      <c r="J76" s="78">
        <v>3</v>
      </c>
      <c r="K76" s="78">
        <v>0</v>
      </c>
      <c r="L76" s="78">
        <v>3</v>
      </c>
      <c r="M76" s="79">
        <v>5</v>
      </c>
    </row>
    <row r="77" spans="1:15" s="75" customFormat="1" ht="12.95" customHeight="1" x14ac:dyDescent="0.25">
      <c r="A77" s="218" t="s">
        <v>201</v>
      </c>
      <c r="B77" s="127" t="s">
        <v>168</v>
      </c>
      <c r="C77" s="128">
        <v>2</v>
      </c>
      <c r="D77" s="128">
        <v>0</v>
      </c>
      <c r="E77" s="128">
        <v>2</v>
      </c>
      <c r="F77" s="128">
        <v>4</v>
      </c>
      <c r="G77" s="23"/>
      <c r="H77" s="30" t="s">
        <v>59</v>
      </c>
      <c r="I77" s="14" t="s">
        <v>65</v>
      </c>
      <c r="J77" s="7">
        <v>3</v>
      </c>
      <c r="K77" s="7">
        <v>0</v>
      </c>
      <c r="L77" s="7">
        <v>3</v>
      </c>
      <c r="M77" s="10">
        <v>4</v>
      </c>
    </row>
    <row r="78" spans="1:15" s="75" customFormat="1" ht="12.95" customHeight="1" x14ac:dyDescent="0.25">
      <c r="A78" s="137" t="s">
        <v>146</v>
      </c>
      <c r="B78" s="120" t="s">
        <v>150</v>
      </c>
      <c r="C78" s="121">
        <v>2</v>
      </c>
      <c r="D78" s="91">
        <v>0</v>
      </c>
      <c r="E78" s="121">
        <v>2</v>
      </c>
      <c r="F78" s="121">
        <v>3</v>
      </c>
      <c r="G78" s="23"/>
      <c r="H78" s="30" t="s">
        <v>60</v>
      </c>
      <c r="I78" s="14" t="s">
        <v>117</v>
      </c>
      <c r="J78" s="7">
        <v>3</v>
      </c>
      <c r="K78" s="7">
        <v>0</v>
      </c>
      <c r="L78" s="7">
        <v>3</v>
      </c>
      <c r="M78" s="10">
        <v>6</v>
      </c>
    </row>
    <row r="79" spans="1:15" s="75" customFormat="1" ht="12.95" customHeight="1" x14ac:dyDescent="0.25">
      <c r="A79" s="217" t="s">
        <v>148</v>
      </c>
      <c r="B79" s="15" t="s">
        <v>167</v>
      </c>
      <c r="C79" s="92">
        <v>2</v>
      </c>
      <c r="D79" s="92">
        <v>0</v>
      </c>
      <c r="E79" s="92">
        <v>2</v>
      </c>
      <c r="F79" s="92">
        <v>4</v>
      </c>
      <c r="G79" s="23"/>
      <c r="H79" s="14" t="s">
        <v>38</v>
      </c>
      <c r="I79" s="14" t="s">
        <v>119</v>
      </c>
      <c r="J79" s="7">
        <v>2</v>
      </c>
      <c r="K79" s="7">
        <v>0</v>
      </c>
      <c r="L79" s="7">
        <v>2</v>
      </c>
      <c r="M79" s="10">
        <v>4</v>
      </c>
    </row>
    <row r="80" spans="1:15" s="75" customFormat="1" ht="12.95" customHeight="1" x14ac:dyDescent="0.25">
      <c r="A80" s="134" t="s">
        <v>147</v>
      </c>
      <c r="B80" s="30" t="s">
        <v>130</v>
      </c>
      <c r="C80" s="7">
        <v>2</v>
      </c>
      <c r="D80" s="7">
        <v>0</v>
      </c>
      <c r="E80" s="7">
        <v>2</v>
      </c>
      <c r="F80" s="7">
        <v>3</v>
      </c>
      <c r="G80" s="23"/>
      <c r="H80" s="30" t="s">
        <v>58</v>
      </c>
      <c r="I80" s="14" t="s">
        <v>120</v>
      </c>
      <c r="J80" s="7">
        <v>3</v>
      </c>
      <c r="K80" s="7">
        <v>0</v>
      </c>
      <c r="L80" s="7">
        <v>3</v>
      </c>
      <c r="M80" s="10">
        <v>4</v>
      </c>
    </row>
    <row r="81" spans="1:16" s="75" customFormat="1" ht="12.95" customHeight="1" x14ac:dyDescent="0.25">
      <c r="A81" s="219" t="s">
        <v>149</v>
      </c>
      <c r="B81" s="14" t="s">
        <v>176</v>
      </c>
      <c r="C81" s="7">
        <v>2</v>
      </c>
      <c r="D81" s="7">
        <v>0</v>
      </c>
      <c r="E81" s="7">
        <v>2</v>
      </c>
      <c r="F81" s="7">
        <v>4</v>
      </c>
      <c r="G81" s="23"/>
      <c r="H81" s="14" t="s">
        <v>152</v>
      </c>
      <c r="I81" s="14" t="s">
        <v>129</v>
      </c>
      <c r="J81" s="7">
        <v>3</v>
      </c>
      <c r="K81" s="7">
        <v>0</v>
      </c>
      <c r="L81" s="7">
        <v>3</v>
      </c>
      <c r="M81" s="10">
        <v>4</v>
      </c>
      <c r="P81" s="208"/>
    </row>
    <row r="82" spans="1:16" s="75" customFormat="1" ht="12.95" customHeight="1" x14ac:dyDescent="0.25">
      <c r="A82" s="134" t="s">
        <v>163</v>
      </c>
      <c r="B82" s="31" t="s">
        <v>133</v>
      </c>
      <c r="C82" s="25">
        <v>2</v>
      </c>
      <c r="D82" s="7">
        <v>0</v>
      </c>
      <c r="E82" s="7">
        <v>2</v>
      </c>
      <c r="F82" s="7">
        <v>3</v>
      </c>
      <c r="G82" s="23"/>
      <c r="H82" s="154" t="s">
        <v>39</v>
      </c>
      <c r="I82" s="14" t="s">
        <v>115</v>
      </c>
      <c r="J82" s="7">
        <v>2</v>
      </c>
      <c r="K82" s="7">
        <v>0</v>
      </c>
      <c r="L82" s="7">
        <v>2</v>
      </c>
      <c r="M82" s="10">
        <v>3</v>
      </c>
      <c r="N82" s="82"/>
      <c r="O82" s="208"/>
    </row>
    <row r="83" spans="1:16" s="75" customFormat="1" ht="12.95" customHeight="1" x14ac:dyDescent="0.25">
      <c r="A83" s="216" t="s">
        <v>157</v>
      </c>
      <c r="B83" s="157" t="s">
        <v>195</v>
      </c>
      <c r="C83" s="92">
        <v>2</v>
      </c>
      <c r="D83" s="92">
        <v>0</v>
      </c>
      <c r="E83" s="92">
        <v>2</v>
      </c>
      <c r="F83" s="92">
        <v>4</v>
      </c>
      <c r="G83" s="23"/>
      <c r="H83" s="184" t="s">
        <v>153</v>
      </c>
      <c r="I83" s="32" t="s">
        <v>155</v>
      </c>
      <c r="J83" s="80">
        <v>3</v>
      </c>
      <c r="K83" s="80">
        <v>0</v>
      </c>
      <c r="L83" s="80">
        <v>3</v>
      </c>
      <c r="M83" s="81">
        <v>4</v>
      </c>
      <c r="N83" s="82"/>
      <c r="O83" s="208"/>
    </row>
    <row r="84" spans="1:16" s="75" customFormat="1" ht="12.95" customHeight="1" x14ac:dyDescent="0.25">
      <c r="A84" s="220" t="s">
        <v>186</v>
      </c>
      <c r="B84" s="22" t="s">
        <v>138</v>
      </c>
      <c r="C84" s="20">
        <v>2</v>
      </c>
      <c r="D84" s="20">
        <v>0</v>
      </c>
      <c r="E84" s="20">
        <v>2</v>
      </c>
      <c r="F84" s="20">
        <v>3</v>
      </c>
      <c r="G84" s="186"/>
      <c r="H84" s="151" t="s">
        <v>232</v>
      </c>
      <c r="I84" s="30" t="s">
        <v>116</v>
      </c>
      <c r="J84" s="25">
        <v>3</v>
      </c>
      <c r="K84" s="7">
        <v>0</v>
      </c>
      <c r="L84" s="7">
        <v>3</v>
      </c>
      <c r="M84" s="10">
        <v>4</v>
      </c>
    </row>
    <row r="85" spans="1:16" s="75" customFormat="1" ht="12.95" customHeight="1" x14ac:dyDescent="0.25">
      <c r="A85" s="216" t="s">
        <v>194</v>
      </c>
      <c r="B85" s="157" t="s">
        <v>197</v>
      </c>
      <c r="C85" s="7">
        <v>2</v>
      </c>
      <c r="D85" s="7">
        <v>0</v>
      </c>
      <c r="E85" s="7">
        <v>2</v>
      </c>
      <c r="F85" s="7">
        <v>4</v>
      </c>
      <c r="G85" s="186"/>
      <c r="H85" s="228" t="s">
        <v>235</v>
      </c>
      <c r="I85" s="108" t="s">
        <v>245</v>
      </c>
      <c r="J85" s="110">
        <v>3</v>
      </c>
      <c r="K85" s="110">
        <v>0</v>
      </c>
      <c r="L85" s="110">
        <v>3</v>
      </c>
      <c r="M85" s="111">
        <v>4</v>
      </c>
    </row>
    <row r="86" spans="1:16" s="75" customFormat="1" ht="12.95" customHeight="1" x14ac:dyDescent="0.25">
      <c r="A86" s="150" t="s">
        <v>187</v>
      </c>
      <c r="B86" s="22" t="s">
        <v>142</v>
      </c>
      <c r="C86" s="20">
        <v>2</v>
      </c>
      <c r="D86" s="20">
        <v>0</v>
      </c>
      <c r="E86" s="20">
        <v>2</v>
      </c>
      <c r="F86" s="20">
        <v>3</v>
      </c>
      <c r="G86" s="23"/>
      <c r="H86" s="235" t="s">
        <v>236</v>
      </c>
      <c r="I86" s="235" t="s">
        <v>178</v>
      </c>
      <c r="J86" s="236">
        <v>2</v>
      </c>
      <c r="K86" s="236">
        <v>0</v>
      </c>
      <c r="L86" s="236">
        <v>2</v>
      </c>
      <c r="M86" s="237">
        <v>3</v>
      </c>
    </row>
    <row r="87" spans="1:16" s="75" customFormat="1" ht="12.95" customHeight="1" thickBot="1" x14ac:dyDescent="0.3">
      <c r="A87" s="150" t="s">
        <v>196</v>
      </c>
      <c r="B87" s="14" t="s">
        <v>131</v>
      </c>
      <c r="C87" s="7">
        <v>2</v>
      </c>
      <c r="D87" s="7">
        <v>0</v>
      </c>
      <c r="E87" s="7">
        <v>2</v>
      </c>
      <c r="F87" s="7">
        <v>4</v>
      </c>
      <c r="G87" s="129"/>
      <c r="H87" s="238"/>
      <c r="I87" s="238"/>
      <c r="J87" s="238"/>
      <c r="K87" s="238"/>
      <c r="L87" s="238"/>
      <c r="M87" s="239"/>
    </row>
    <row r="88" spans="1:16" s="75" customFormat="1" ht="18" customHeight="1" thickBot="1" x14ac:dyDescent="0.3">
      <c r="A88" s="287" t="s">
        <v>63</v>
      </c>
      <c r="B88" s="288"/>
      <c r="C88" s="288"/>
      <c r="D88" s="288"/>
      <c r="E88" s="288"/>
      <c r="F88" s="288"/>
      <c r="G88" s="289"/>
      <c r="H88" s="289"/>
      <c r="I88" s="289"/>
      <c r="J88" s="289"/>
      <c r="K88" s="289"/>
      <c r="L88" s="289"/>
      <c r="M88" s="290"/>
    </row>
    <row r="89" spans="1:16" s="75" customFormat="1" ht="12.95" customHeight="1" x14ac:dyDescent="0.25">
      <c r="A89" s="173" t="s">
        <v>8</v>
      </c>
      <c r="B89" s="174" t="s">
        <v>3</v>
      </c>
      <c r="C89" s="174" t="s">
        <v>4</v>
      </c>
      <c r="D89" s="174" t="s">
        <v>5</v>
      </c>
      <c r="E89" s="175" t="s">
        <v>7</v>
      </c>
      <c r="F89" s="174" t="s">
        <v>6</v>
      </c>
      <c r="G89" s="1"/>
      <c r="H89" s="174" t="s">
        <v>8</v>
      </c>
      <c r="I89" s="176" t="s">
        <v>3</v>
      </c>
      <c r="J89" s="174" t="s">
        <v>4</v>
      </c>
      <c r="K89" s="174" t="s">
        <v>5</v>
      </c>
      <c r="L89" s="174" t="s">
        <v>7</v>
      </c>
      <c r="M89" s="177" t="s">
        <v>6</v>
      </c>
    </row>
    <row r="90" spans="1:16" s="75" customFormat="1" ht="12.95" customHeight="1" x14ac:dyDescent="0.25">
      <c r="A90" s="34" t="s">
        <v>64</v>
      </c>
      <c r="B90" s="46" t="s">
        <v>65</v>
      </c>
      <c r="C90" s="47">
        <v>2</v>
      </c>
      <c r="D90" s="47">
        <v>0</v>
      </c>
      <c r="E90" s="47">
        <v>2</v>
      </c>
      <c r="F90" s="47">
        <v>3</v>
      </c>
      <c r="G90" s="1"/>
      <c r="H90" s="28" t="s">
        <v>78</v>
      </c>
      <c r="I90" s="48" t="s">
        <v>79</v>
      </c>
      <c r="J90" s="29">
        <v>2</v>
      </c>
      <c r="K90" s="29">
        <v>0</v>
      </c>
      <c r="L90" s="29">
        <v>2</v>
      </c>
      <c r="M90" s="49">
        <v>3</v>
      </c>
    </row>
    <row r="91" spans="1:16" s="75" customFormat="1" ht="12.95" customHeight="1" x14ac:dyDescent="0.25">
      <c r="A91" s="33" t="s">
        <v>66</v>
      </c>
      <c r="B91" s="48" t="s">
        <v>67</v>
      </c>
      <c r="C91" s="29">
        <v>2</v>
      </c>
      <c r="D91" s="29">
        <v>0</v>
      </c>
      <c r="E91" s="29">
        <v>2</v>
      </c>
      <c r="F91" s="29">
        <v>3</v>
      </c>
      <c r="G91" s="1"/>
      <c r="H91" s="28" t="s">
        <v>80</v>
      </c>
      <c r="I91" s="48" t="s">
        <v>81</v>
      </c>
      <c r="J91" s="29">
        <v>2</v>
      </c>
      <c r="K91" s="29">
        <v>0</v>
      </c>
      <c r="L91" s="29">
        <v>2</v>
      </c>
      <c r="M91" s="49">
        <v>3</v>
      </c>
    </row>
    <row r="92" spans="1:16" s="75" customFormat="1" ht="12.95" customHeight="1" x14ac:dyDescent="0.25">
      <c r="A92" s="33" t="s">
        <v>68</v>
      </c>
      <c r="B92" s="48" t="s">
        <v>69</v>
      </c>
      <c r="C92" s="29">
        <v>2</v>
      </c>
      <c r="D92" s="29">
        <v>0</v>
      </c>
      <c r="E92" s="29">
        <v>2</v>
      </c>
      <c r="F92" s="29">
        <v>3</v>
      </c>
      <c r="G92" s="1"/>
      <c r="H92" s="28" t="s">
        <v>82</v>
      </c>
      <c r="I92" s="48" t="s">
        <v>83</v>
      </c>
      <c r="J92" s="29">
        <v>2</v>
      </c>
      <c r="K92" s="29">
        <v>0</v>
      </c>
      <c r="L92" s="29">
        <v>2</v>
      </c>
      <c r="M92" s="49">
        <v>3</v>
      </c>
    </row>
    <row r="93" spans="1:16" s="75" customFormat="1" ht="12.95" customHeight="1" x14ac:dyDescent="0.25">
      <c r="A93" s="33" t="s">
        <v>70</v>
      </c>
      <c r="B93" s="48" t="s">
        <v>71</v>
      </c>
      <c r="C93" s="29">
        <v>2</v>
      </c>
      <c r="D93" s="29">
        <v>0</v>
      </c>
      <c r="E93" s="29">
        <v>2</v>
      </c>
      <c r="F93" s="29">
        <v>3</v>
      </c>
      <c r="G93" s="1"/>
      <c r="H93" s="28" t="s">
        <v>84</v>
      </c>
      <c r="I93" s="48" t="s">
        <v>85</v>
      </c>
      <c r="J93" s="29">
        <v>2</v>
      </c>
      <c r="K93" s="29">
        <v>0</v>
      </c>
      <c r="L93" s="29">
        <v>2</v>
      </c>
      <c r="M93" s="49">
        <v>3</v>
      </c>
    </row>
    <row r="94" spans="1:16" s="75" customFormat="1" ht="12.95" customHeight="1" x14ac:dyDescent="0.25">
      <c r="A94" s="202" t="s">
        <v>72</v>
      </c>
      <c r="B94" s="203" t="s">
        <v>73</v>
      </c>
      <c r="C94" s="204">
        <v>2</v>
      </c>
      <c r="D94" s="204">
        <v>0</v>
      </c>
      <c r="E94" s="204">
        <v>2</v>
      </c>
      <c r="F94" s="204">
        <v>3</v>
      </c>
      <c r="G94" s="1"/>
      <c r="H94" s="205" t="s">
        <v>86</v>
      </c>
      <c r="I94" s="203" t="s">
        <v>87</v>
      </c>
      <c r="J94" s="204">
        <v>3</v>
      </c>
      <c r="K94" s="204">
        <v>0</v>
      </c>
      <c r="L94" s="204">
        <v>3</v>
      </c>
      <c r="M94" s="206">
        <v>4</v>
      </c>
      <c r="N94" s="73"/>
    </row>
    <row r="95" spans="1:16" s="75" customFormat="1" ht="12.95" customHeight="1" x14ac:dyDescent="0.25">
      <c r="A95" s="33" t="s">
        <v>74</v>
      </c>
      <c r="B95" s="48" t="s">
        <v>75</v>
      </c>
      <c r="C95" s="29">
        <v>2</v>
      </c>
      <c r="D95" s="29">
        <v>0</v>
      </c>
      <c r="E95" s="29">
        <v>2</v>
      </c>
      <c r="F95" s="29">
        <v>3</v>
      </c>
      <c r="G95" s="23"/>
      <c r="H95" s="32" t="s">
        <v>230</v>
      </c>
      <c r="I95" s="32" t="s">
        <v>229</v>
      </c>
      <c r="J95" s="80">
        <v>2</v>
      </c>
      <c r="K95" s="80">
        <v>0</v>
      </c>
      <c r="L95" s="80">
        <v>2</v>
      </c>
      <c r="M95" s="81">
        <v>3</v>
      </c>
    </row>
    <row r="96" spans="1:16" s="75" customFormat="1" ht="12.95" customHeight="1" thickBot="1" x14ac:dyDescent="0.3">
      <c r="A96" s="34" t="s">
        <v>76</v>
      </c>
      <c r="B96" s="46" t="s">
        <v>77</v>
      </c>
      <c r="C96" s="47">
        <v>2</v>
      </c>
      <c r="D96" s="47">
        <v>0</v>
      </c>
      <c r="E96" s="51">
        <v>2</v>
      </c>
      <c r="F96" s="207">
        <v>3</v>
      </c>
      <c r="G96" s="129"/>
      <c r="H96" s="52"/>
      <c r="I96" s="50"/>
      <c r="J96" s="51"/>
      <c r="K96" s="51"/>
      <c r="L96" s="51"/>
      <c r="M96" s="53"/>
    </row>
    <row r="97" spans="1:14" s="75" customFormat="1" ht="17.25" customHeight="1" thickBot="1" x14ac:dyDescent="0.3">
      <c r="A97" s="281" t="s">
        <v>41</v>
      </c>
      <c r="B97" s="282"/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3"/>
    </row>
    <row r="98" spans="1:14" s="75" customFormat="1" ht="12.95" customHeight="1" x14ac:dyDescent="0.25">
      <c r="A98" s="215" t="s">
        <v>12</v>
      </c>
      <c r="B98" s="178" t="s">
        <v>122</v>
      </c>
      <c r="C98" s="179">
        <v>0</v>
      </c>
      <c r="D98" s="179">
        <v>2</v>
      </c>
      <c r="E98" s="179">
        <v>1</v>
      </c>
      <c r="F98" s="179">
        <v>1</v>
      </c>
      <c r="G98" s="1"/>
      <c r="H98" s="180" t="s">
        <v>92</v>
      </c>
      <c r="I98" s="181" t="s">
        <v>93</v>
      </c>
      <c r="J98" s="182">
        <v>3</v>
      </c>
      <c r="K98" s="183">
        <v>0</v>
      </c>
      <c r="L98" s="183">
        <v>3</v>
      </c>
      <c r="M98" s="232">
        <v>3</v>
      </c>
    </row>
    <row r="99" spans="1:14" s="75" customFormat="1" ht="12.95" customHeight="1" x14ac:dyDescent="0.25">
      <c r="A99" s="26" t="s">
        <v>15</v>
      </c>
      <c r="B99" s="11" t="s">
        <v>111</v>
      </c>
      <c r="C99" s="8">
        <v>0</v>
      </c>
      <c r="D99" s="8">
        <v>2</v>
      </c>
      <c r="E99" s="8">
        <v>1</v>
      </c>
      <c r="F99" s="8">
        <v>1</v>
      </c>
      <c r="G99" s="1"/>
      <c r="H99" s="54" t="s">
        <v>94</v>
      </c>
      <c r="I99" s="55" t="s">
        <v>95</v>
      </c>
      <c r="J99" s="56">
        <v>3</v>
      </c>
      <c r="K99" s="57">
        <v>0</v>
      </c>
      <c r="L99" s="57">
        <v>3</v>
      </c>
      <c r="M99" s="58">
        <v>3</v>
      </c>
    </row>
    <row r="100" spans="1:14" s="75" customFormat="1" ht="12.95" customHeight="1" x14ac:dyDescent="0.25">
      <c r="A100" s="26" t="s">
        <v>45</v>
      </c>
      <c r="B100" s="11" t="s">
        <v>126</v>
      </c>
      <c r="C100" s="8">
        <v>3</v>
      </c>
      <c r="D100" s="8">
        <v>0</v>
      </c>
      <c r="E100" s="8">
        <v>3</v>
      </c>
      <c r="F100" s="8">
        <v>5</v>
      </c>
      <c r="G100" s="1"/>
      <c r="H100" s="54" t="s">
        <v>96</v>
      </c>
      <c r="I100" s="55" t="s">
        <v>97</v>
      </c>
      <c r="J100" s="56">
        <v>3</v>
      </c>
      <c r="K100" s="57">
        <v>0</v>
      </c>
      <c r="L100" s="57">
        <v>3</v>
      </c>
      <c r="M100" s="58">
        <v>3</v>
      </c>
    </row>
    <row r="101" spans="1:14" s="75" customFormat="1" ht="12.95" customHeight="1" x14ac:dyDescent="0.25">
      <c r="A101" s="26" t="s">
        <v>47</v>
      </c>
      <c r="B101" s="11" t="s">
        <v>128</v>
      </c>
      <c r="C101" s="59">
        <v>2</v>
      </c>
      <c r="D101" s="8">
        <v>0</v>
      </c>
      <c r="E101" s="60">
        <v>2</v>
      </c>
      <c r="F101" s="7">
        <v>3</v>
      </c>
      <c r="G101" s="1"/>
      <c r="H101" s="54" t="s">
        <v>98</v>
      </c>
      <c r="I101" s="55" t="s">
        <v>99</v>
      </c>
      <c r="J101" s="56">
        <v>3</v>
      </c>
      <c r="K101" s="57">
        <v>0</v>
      </c>
      <c r="L101" s="57">
        <v>3</v>
      </c>
      <c r="M101" s="58">
        <v>3</v>
      </c>
    </row>
    <row r="102" spans="1:14" s="75" customFormat="1" ht="12.95" customHeight="1" x14ac:dyDescent="0.25">
      <c r="A102" s="61" t="s">
        <v>88</v>
      </c>
      <c r="B102" s="55" t="s">
        <v>89</v>
      </c>
      <c r="C102" s="56">
        <v>3</v>
      </c>
      <c r="D102" s="57">
        <v>0</v>
      </c>
      <c r="E102" s="62">
        <v>3</v>
      </c>
      <c r="F102" s="57">
        <v>3</v>
      </c>
      <c r="G102" s="1"/>
      <c r="H102" s="54" t="s">
        <v>100</v>
      </c>
      <c r="I102" s="55" t="s">
        <v>101</v>
      </c>
      <c r="J102" s="56">
        <v>3</v>
      </c>
      <c r="K102" s="57">
        <v>0</v>
      </c>
      <c r="L102" s="57">
        <v>3</v>
      </c>
      <c r="M102" s="58">
        <v>3</v>
      </c>
      <c r="N102" s="73"/>
    </row>
    <row r="103" spans="1:14" s="75" customFormat="1" ht="12.95" customHeight="1" thickBot="1" x14ac:dyDescent="0.3">
      <c r="A103" s="63" t="s">
        <v>90</v>
      </c>
      <c r="B103" s="64" t="s">
        <v>91</v>
      </c>
      <c r="C103" s="65">
        <v>3</v>
      </c>
      <c r="D103" s="66">
        <v>0</v>
      </c>
      <c r="E103" s="67">
        <v>3</v>
      </c>
      <c r="F103" s="66">
        <v>3</v>
      </c>
      <c r="G103" s="18"/>
      <c r="H103" s="68" t="s">
        <v>102</v>
      </c>
      <c r="I103" s="64" t="s">
        <v>103</v>
      </c>
      <c r="J103" s="65">
        <v>3</v>
      </c>
      <c r="K103" s="66">
        <v>0</v>
      </c>
      <c r="L103" s="66">
        <v>3</v>
      </c>
      <c r="M103" s="69">
        <v>3</v>
      </c>
      <c r="N103" s="73"/>
    </row>
    <row r="104" spans="1:14" s="75" customFormat="1" ht="12.95" customHeight="1" thickBot="1" x14ac:dyDescent="0.3">
      <c r="A104" s="284" t="s">
        <v>29</v>
      </c>
      <c r="B104" s="285"/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6"/>
      <c r="N104" s="73"/>
    </row>
    <row r="105" spans="1:14" s="75" customFormat="1" ht="12.95" customHeight="1" x14ac:dyDescent="0.2">
      <c r="A105" s="214"/>
      <c r="B105" s="84" t="s">
        <v>34</v>
      </c>
      <c r="C105" s="275" t="s">
        <v>30</v>
      </c>
      <c r="D105" s="275"/>
      <c r="E105" s="275"/>
      <c r="F105" s="275"/>
      <c r="G105" s="275"/>
      <c r="H105" s="275"/>
      <c r="I105" s="86">
        <f>C20+J20+C36+J36+C52+J52+C67+J67</f>
        <v>122</v>
      </c>
      <c r="J105" s="1"/>
      <c r="K105" s="1"/>
      <c r="L105" s="1"/>
      <c r="M105" s="231"/>
      <c r="N105" s="73"/>
    </row>
    <row r="106" spans="1:14" s="75" customFormat="1" ht="12.95" customHeight="1" x14ac:dyDescent="0.2">
      <c r="A106" s="83"/>
      <c r="B106" s="84" t="s">
        <v>33</v>
      </c>
      <c r="C106" s="275" t="s">
        <v>36</v>
      </c>
      <c r="D106" s="275"/>
      <c r="E106" s="275"/>
      <c r="F106" s="275"/>
      <c r="G106" s="275"/>
      <c r="H106" s="275"/>
      <c r="I106" s="85">
        <f>D20+K20+D36+K36+K52+D52+D67+K67</f>
        <v>85</v>
      </c>
      <c r="J106" s="1"/>
      <c r="K106" s="1"/>
      <c r="L106" s="1"/>
      <c r="M106" s="70"/>
      <c r="N106" s="73"/>
    </row>
    <row r="107" spans="1:14" s="75" customFormat="1" ht="12.95" customHeight="1" x14ac:dyDescent="0.2">
      <c r="A107" s="83"/>
      <c r="B107" s="84" t="s">
        <v>35</v>
      </c>
      <c r="C107" s="275" t="s">
        <v>31</v>
      </c>
      <c r="D107" s="275"/>
      <c r="E107" s="275"/>
      <c r="F107" s="275"/>
      <c r="G107" s="275"/>
      <c r="H107" s="275"/>
      <c r="I107" s="86">
        <f>E20+L20+E36+L36+E52+L52+E67+L67</f>
        <v>169</v>
      </c>
      <c r="J107" s="1"/>
      <c r="K107" s="1"/>
      <c r="L107" s="1"/>
      <c r="M107" s="70"/>
      <c r="N107" s="73"/>
    </row>
    <row r="108" spans="1:14" s="75" customFormat="1" ht="12.95" customHeight="1" x14ac:dyDescent="0.2">
      <c r="A108" s="83"/>
      <c r="B108" s="84" t="s">
        <v>185</v>
      </c>
      <c r="C108" s="275" t="s">
        <v>32</v>
      </c>
      <c r="D108" s="275"/>
      <c r="E108" s="275"/>
      <c r="F108" s="275"/>
      <c r="G108" s="275"/>
      <c r="H108" s="275"/>
      <c r="I108" s="86">
        <f>F20+M20+F36+M36+F52+M52+F67+M67</f>
        <v>240</v>
      </c>
      <c r="J108" s="1"/>
      <c r="K108" s="1"/>
      <c r="L108" s="1"/>
      <c r="M108" s="70"/>
      <c r="N108" s="73"/>
    </row>
    <row r="109" spans="1:14" s="75" customFormat="1" ht="12.95" customHeight="1" thickBot="1" x14ac:dyDescent="0.3">
      <c r="A109" s="71"/>
      <c r="B109" s="87" t="s">
        <v>61</v>
      </c>
      <c r="C109" s="250" t="s">
        <v>62</v>
      </c>
      <c r="D109" s="250"/>
      <c r="E109" s="250"/>
      <c r="F109" s="250"/>
      <c r="G109" s="250"/>
      <c r="H109" s="250"/>
      <c r="I109" s="88">
        <f>F13+F19+M13+M17+M18+F33+F34+F35+M33+M34+M35+F48+F49+F50+F51+M48+M49+M50+M63</f>
        <v>62</v>
      </c>
      <c r="J109" s="18"/>
      <c r="K109" s="18"/>
      <c r="L109" s="18"/>
      <c r="M109" s="72"/>
      <c r="N109" s="73"/>
    </row>
    <row r="110" spans="1:14" s="75" customFormat="1" ht="12.95" customHeight="1" x14ac:dyDescent="0.25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</row>
    <row r="111" spans="1:14" s="75" customFormat="1" ht="12.95" customHeight="1" x14ac:dyDescent="0.25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</row>
    <row r="112" spans="1:14" s="75" customFormat="1" ht="12.95" customHeight="1" x14ac:dyDescent="0.2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</row>
    <row r="113" spans="1:20" s="75" customFormat="1" ht="12.95" customHeight="1" x14ac:dyDescent="0.2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</row>
    <row r="114" spans="1:20" s="75" customFormat="1" ht="12.95" customHeight="1" x14ac:dyDescent="0.2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</row>
    <row r="115" spans="1:20" s="75" customFormat="1" ht="12.95" customHeight="1" x14ac:dyDescent="0.2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P115" s="73"/>
      <c r="Q115" s="73"/>
      <c r="R115" s="73"/>
      <c r="S115" s="73"/>
      <c r="T115" s="73"/>
    </row>
    <row r="116" spans="1:20" s="75" customFormat="1" ht="12.95" customHeight="1" x14ac:dyDescent="0.2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</row>
    <row r="117" spans="1:20" ht="16.5" customHeight="1" x14ac:dyDescent="0.25">
      <c r="O117" s="75"/>
      <c r="P117" s="75"/>
      <c r="Q117" s="75"/>
      <c r="R117" s="75"/>
      <c r="S117" s="75"/>
      <c r="T117" s="75"/>
    </row>
    <row r="118" spans="1:20" s="75" customFormat="1" ht="12.95" customHeight="1" x14ac:dyDescent="0.2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</row>
    <row r="119" spans="1:20" s="75" customFormat="1" ht="12.95" customHeight="1" x14ac:dyDescent="0.2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</row>
    <row r="120" spans="1:20" s="75" customFormat="1" ht="12.95" customHeight="1" x14ac:dyDescent="0.2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</row>
    <row r="121" spans="1:20" s="75" customFormat="1" ht="12.95" customHeight="1" x14ac:dyDescent="0.2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</row>
    <row r="122" spans="1:20" s="75" customFormat="1" ht="12.95" customHeight="1" x14ac:dyDescent="0.2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</row>
    <row r="123" spans="1:20" s="75" customFormat="1" ht="12.95" customHeight="1" x14ac:dyDescent="0.2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</row>
    <row r="124" spans="1:20" ht="12.95" customHeight="1" x14ac:dyDescent="0.25"/>
    <row r="125" spans="1:20" ht="12.95" customHeight="1" x14ac:dyDescent="0.25"/>
    <row r="126" spans="1:20" ht="12.95" customHeight="1" x14ac:dyDescent="0.25"/>
    <row r="127" spans="1:20" ht="12.95" customHeight="1" x14ac:dyDescent="0.25"/>
    <row r="128" spans="1:20" ht="12.95" customHeight="1" x14ac:dyDescent="0.25"/>
    <row r="129" ht="12.95" customHeight="1" x14ac:dyDescent="0.25"/>
    <row r="130" ht="12.95" customHeight="1" x14ac:dyDescent="0.25"/>
    <row r="131" ht="12.95" customHeight="1" x14ac:dyDescent="0.25"/>
    <row r="132" ht="12.95" customHeight="1" x14ac:dyDescent="0.25"/>
    <row r="133" ht="14.1" customHeight="1" x14ac:dyDescent="0.25"/>
    <row r="134" ht="14.1" customHeight="1" x14ac:dyDescent="0.25"/>
    <row r="135" ht="14.1" customHeight="1" x14ac:dyDescent="0.25"/>
    <row r="136" ht="14.1" customHeight="1" x14ac:dyDescent="0.25"/>
    <row r="137" ht="14.1" customHeight="1" x14ac:dyDescent="0.25"/>
    <row r="138" ht="14.1" customHeight="1" x14ac:dyDescent="0.25"/>
    <row r="139" ht="14.1" customHeight="1" x14ac:dyDescent="0.25"/>
    <row r="140" ht="14.1" customHeight="1" x14ac:dyDescent="0.25"/>
    <row r="141" ht="14.1" customHeight="1" x14ac:dyDescent="0.25"/>
    <row r="142" ht="14.1" customHeight="1" x14ac:dyDescent="0.25"/>
    <row r="143" ht="14.1" customHeight="1" x14ac:dyDescent="0.25"/>
    <row r="144" ht="14.1" customHeight="1" x14ac:dyDescent="0.25"/>
    <row r="145" ht="14.1" customHeight="1" x14ac:dyDescent="0.25"/>
    <row r="146" ht="14.1" customHeight="1" x14ac:dyDescent="0.25"/>
    <row r="147" ht="14.1" customHeight="1" x14ac:dyDescent="0.25"/>
    <row r="148" ht="14.1" customHeight="1" x14ac:dyDescent="0.25"/>
    <row r="149" ht="14.1" customHeight="1" x14ac:dyDescent="0.25"/>
    <row r="150" ht="14.1" customHeight="1" x14ac:dyDescent="0.25"/>
    <row r="151" ht="14.1" customHeight="1" x14ac:dyDescent="0.25"/>
    <row r="152" ht="14.1" customHeight="1" x14ac:dyDescent="0.25"/>
    <row r="153" ht="14.1" customHeight="1" x14ac:dyDescent="0.25"/>
    <row r="154" ht="14.1" customHeight="1" x14ac:dyDescent="0.25"/>
    <row r="155" ht="14.1" customHeight="1" x14ac:dyDescent="0.25"/>
  </sheetData>
  <mergeCells count="26">
    <mergeCell ref="A60:M60"/>
    <mergeCell ref="C108:H108"/>
    <mergeCell ref="C107:H107"/>
    <mergeCell ref="C106:H106"/>
    <mergeCell ref="C105:H105"/>
    <mergeCell ref="A61:F61"/>
    <mergeCell ref="H61:M61"/>
    <mergeCell ref="A97:M97"/>
    <mergeCell ref="A104:M104"/>
    <mergeCell ref="A88:M88"/>
    <mergeCell ref="C109:H109"/>
    <mergeCell ref="H27:M27"/>
    <mergeCell ref="A1:M1"/>
    <mergeCell ref="A2:M2"/>
    <mergeCell ref="A3:M3"/>
    <mergeCell ref="A4:M4"/>
    <mergeCell ref="A5:M5"/>
    <mergeCell ref="A6:M6"/>
    <mergeCell ref="A7:F7"/>
    <mergeCell ref="H7:M7"/>
    <mergeCell ref="A26:M26"/>
    <mergeCell ref="A27:F27"/>
    <mergeCell ref="A71:M71"/>
    <mergeCell ref="A41:M41"/>
    <mergeCell ref="A42:F42"/>
    <mergeCell ref="H42:M42"/>
  </mergeCells>
  <phoneticPr fontId="1" type="noConversion"/>
  <pageMargins left="0.39370078740157483" right="0.19685039370078741" top="0.39370078740157483" bottom="0.19685039370078741" header="0" footer="0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TURK</vt:lpstr>
      <vt:lpstr>TURK!Yazdırma_Alanı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2017-08-17T09:03:48Z</dcterms:modified>
</cp:coreProperties>
</file>