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arli\Desktop\"/>
    </mc:Choice>
  </mc:AlternateContent>
  <bookViews>
    <workbookView xWindow="0" yWindow="0" windowWidth="28800" windowHeight="123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4" i="1"/>
  <c r="F71" i="1" l="1"/>
  <c r="N54" i="1"/>
  <c r="F33" i="1"/>
  <c r="C18" i="1"/>
  <c r="N71" i="1" l="1"/>
  <c r="M71" i="1"/>
  <c r="E71" i="1"/>
  <c r="N33" i="1"/>
  <c r="M33" i="1"/>
  <c r="E33" i="1"/>
  <c r="F18" i="1"/>
  <c r="E18" i="1"/>
  <c r="M17" i="1"/>
  <c r="K17" i="1"/>
</calcChain>
</file>

<file path=xl/sharedStrings.xml><?xml version="1.0" encoding="utf-8"?>
<sst xmlns="http://schemas.openxmlformats.org/spreadsheetml/2006/main" count="319" uniqueCount="223">
  <si>
    <t>Üsküdar Üniversitesi
İnsan ve Toplum Bilimleri Fakültesi
Felsefe Bölümü</t>
  </si>
  <si>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</si>
  <si>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</si>
  <si>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</si>
  <si>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</si>
  <si>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</si>
  <si>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</si>
  <si>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</si>
  <si>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</si>
  <si>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</si>
  <si>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</si>
  <si>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FEL101</t>
  </si>
  <si>
    <t xml:space="preserve">Felsefeye Giriş -I </t>
  </si>
  <si>
    <t>FEL102</t>
  </si>
  <si>
    <t xml:space="preserve">Felsefeye Giriş -II </t>
  </si>
  <si>
    <t>FEL103</t>
  </si>
  <si>
    <t xml:space="preserve">İlkçağ Felsefesi Tarihi ve Metinleri -I </t>
  </si>
  <si>
    <t>FEL104</t>
  </si>
  <si>
    <t xml:space="preserve">İlkçağ Felsefesi Tarihi ve Metinleri -II </t>
  </si>
  <si>
    <t>FEL107</t>
  </si>
  <si>
    <t xml:space="preserve">Klasik Mantık </t>
  </si>
  <si>
    <t>FEL108</t>
  </si>
  <si>
    <t xml:space="preserve">Modern Mantık </t>
  </si>
  <si>
    <t>SOS131</t>
  </si>
  <si>
    <t xml:space="preserve">Sosyolojiye Giriş </t>
  </si>
  <si>
    <t>PSİ121</t>
  </si>
  <si>
    <t xml:space="preserve">Psikolojiye Giriş </t>
  </si>
  <si>
    <t>ING101</t>
  </si>
  <si>
    <t xml:space="preserve">İngilizce -I </t>
  </si>
  <si>
    <t>ING102</t>
  </si>
  <si>
    <t xml:space="preserve">İngilizce -II </t>
  </si>
  <si>
    <t>TURK101</t>
  </si>
  <si>
    <t xml:space="preserve">Türk Dili -I </t>
  </si>
  <si>
    <t>TURK102</t>
  </si>
  <si>
    <t xml:space="preserve">Türk Dili -II </t>
  </si>
  <si>
    <t>ATA101</t>
  </si>
  <si>
    <t xml:space="preserve">Atatürk İlke ve İnkılâpları -I </t>
  </si>
  <si>
    <t>ATA102</t>
  </si>
  <si>
    <t xml:space="preserve">Atatürk İlke ve İnkılâpları -II </t>
  </si>
  <si>
    <t>RPSI 109</t>
  </si>
  <si>
    <t>Pozitif Psikoloji ve İletişim Becerileri</t>
  </si>
  <si>
    <t>RKUL102</t>
  </si>
  <si>
    <t>Üniversite Kültürü</t>
  </si>
  <si>
    <t>RKUL101</t>
  </si>
  <si>
    <t>Toplam Kredi</t>
  </si>
  <si>
    <t>2. Yıl</t>
  </si>
  <si>
    <t>3. Dönem</t>
  </si>
  <si>
    <t>4. Dönem</t>
  </si>
  <si>
    <t>FEL201</t>
  </si>
  <si>
    <t xml:space="preserve">Ortaçağ ve Rönesans Felsefesi Tarihi ve Metinleri </t>
  </si>
  <si>
    <t>FEL224</t>
  </si>
  <si>
    <t xml:space="preserve">Bilgi Felsefesi </t>
  </si>
  <si>
    <t>FEL221</t>
  </si>
  <si>
    <t>Varlık Felsefesi</t>
  </si>
  <si>
    <t>FEL226</t>
  </si>
  <si>
    <t xml:space="preserve">Ahlak Felsefesi </t>
  </si>
  <si>
    <t>SOS231</t>
  </si>
  <si>
    <t xml:space="preserve">Sosyoloji Tarihi </t>
  </si>
  <si>
    <t>SOS242</t>
  </si>
  <si>
    <t>Çağdaş Sosyoloji Kuramları</t>
  </si>
  <si>
    <t>PSİ233</t>
  </si>
  <si>
    <r>
      <t>Öğrenme Psikolojisi</t>
    </r>
    <r>
      <rPr>
        <sz val="12"/>
        <rFont val="Times"/>
        <family val="1"/>
      </rPr>
      <t xml:space="preserve">  </t>
    </r>
  </si>
  <si>
    <t>FEL228</t>
  </si>
  <si>
    <t>Tanrı ve Felsefe</t>
  </si>
  <si>
    <t>FEL205</t>
  </si>
  <si>
    <t>Sanat Felsefesi (Seçmeli)</t>
  </si>
  <si>
    <t>FEL230</t>
  </si>
  <si>
    <t>Uygarlık tarihi (Seçmeli)</t>
  </si>
  <si>
    <t>FEL211</t>
  </si>
  <si>
    <t xml:space="preserve">İnsan Felsefesi (Seçmeli) </t>
  </si>
  <si>
    <t>FEL208</t>
  </si>
  <si>
    <t>İnsan Hakları Problemi (Seçmeli)</t>
  </si>
  <si>
    <t>FEL213</t>
  </si>
  <si>
    <t xml:space="preserve">Zaman Felsefesi (Seçmeli) </t>
  </si>
  <si>
    <t>FEL210</t>
  </si>
  <si>
    <t>Antropoloji (Seçmeli)</t>
  </si>
  <si>
    <t>FEL215</t>
  </si>
  <si>
    <t>Biyoetik (Seçmeli)</t>
  </si>
  <si>
    <t>FEL212</t>
  </si>
  <si>
    <t>Dil Felsefesi (Seçmeli)</t>
  </si>
  <si>
    <t>FEL217</t>
  </si>
  <si>
    <t xml:space="preserve">Teknoloji Felsefesi (Seçmeli)  </t>
  </si>
  <si>
    <t>FEL220</t>
  </si>
  <si>
    <t xml:space="preserve">Sinema ve Felsefe (Seçmeli) </t>
  </si>
  <si>
    <t>FEL219</t>
  </si>
  <si>
    <t xml:space="preserve">İletişim Felsefesi (Seçmeli) </t>
  </si>
  <si>
    <t>SOH202</t>
  </si>
  <si>
    <t>İnsan Davranışı ve Sosyal Çevre (Seçmeli)</t>
  </si>
  <si>
    <t>Öğrenciler 3 tane seçmeli ders alabilecektir.</t>
  </si>
  <si>
    <t>3. Yıl</t>
  </si>
  <si>
    <t>5. Dönem</t>
  </si>
  <si>
    <t>6. Dönem</t>
  </si>
  <si>
    <t>FEL301</t>
  </si>
  <si>
    <t xml:space="preserve">17. ve 18. Yüzyıl Felsefe Tarihi ve Metinleri </t>
  </si>
  <si>
    <t>FEL302</t>
  </si>
  <si>
    <t xml:space="preserve">19. yy. Felsefe Tarihi ve Metinleri </t>
  </si>
  <si>
    <t>FEL303</t>
  </si>
  <si>
    <t>İslam Felsefesi -I</t>
  </si>
  <si>
    <t>FEL304</t>
  </si>
  <si>
    <t>İslam Felsefesi -II</t>
  </si>
  <si>
    <t>FEL323</t>
  </si>
  <si>
    <t xml:space="preserve">Bilim Felsefesi </t>
  </si>
  <si>
    <t xml:space="preserve">İTBF201 </t>
  </si>
  <si>
    <t>FEL325</t>
  </si>
  <si>
    <t>Eleştirel Düşünce</t>
  </si>
  <si>
    <t>PSİ342</t>
  </si>
  <si>
    <t>SOS331</t>
  </si>
  <si>
    <t xml:space="preserve">Toplumsal Değişme </t>
  </si>
  <si>
    <t>FEL306</t>
  </si>
  <si>
    <t>Uygulamalı Etik</t>
  </si>
  <si>
    <t>FEL317</t>
  </si>
  <si>
    <t xml:space="preserve">Medya Eleştirisi ve Etiği (Seçmeli) </t>
  </si>
  <si>
    <t>FEL312</t>
  </si>
  <si>
    <t xml:space="preserve">Dünya Sorunları ve Felsefe (Seçmeli) </t>
  </si>
  <si>
    <t>FEL319</t>
  </si>
  <si>
    <t>Kültür Felsefesi (Seçmeli)</t>
  </si>
  <si>
    <t xml:space="preserve">FEL314 </t>
  </si>
  <si>
    <t>Değer Felsefesi (Seçmeli)</t>
  </si>
  <si>
    <t>FEL321</t>
  </si>
  <si>
    <t>Fizik Felsefesi</t>
  </si>
  <si>
    <t>FEL320</t>
  </si>
  <si>
    <t>Çevre Felsefesi (Seçmeli)</t>
  </si>
  <si>
    <t>FEL327</t>
  </si>
  <si>
    <t>FEL322</t>
  </si>
  <si>
    <t>ARA313</t>
  </si>
  <si>
    <t xml:space="preserve">Arapça I (Seçmeli) </t>
  </si>
  <si>
    <t>ARA316</t>
  </si>
  <si>
    <t xml:space="preserve">Arapça -II (Seçmeli) </t>
  </si>
  <si>
    <t>GRE311</t>
  </si>
  <si>
    <t xml:space="preserve">Grekçe I (Seçmeli) </t>
  </si>
  <si>
    <t>GRE314</t>
  </si>
  <si>
    <t xml:space="preserve">Grekçe- II (Seçmeli) </t>
  </si>
  <si>
    <t>OSM315</t>
  </si>
  <si>
    <t xml:space="preserve">Osmanlıca I (Seçmeli) </t>
  </si>
  <si>
    <t>OSM318</t>
  </si>
  <si>
    <t xml:space="preserve">Osmanlıca- II (Seçmeli) </t>
  </si>
  <si>
    <t>PSİ471</t>
  </si>
  <si>
    <t>Psikoloji ve Etik (Seçmeli)</t>
  </si>
  <si>
    <t>RPRG 104</t>
  </si>
  <si>
    <t>Girişimcilik ve Proje Kültürü</t>
  </si>
  <si>
    <t>4. Yıl</t>
  </si>
  <si>
    <t>7. Dönem</t>
  </si>
  <si>
    <t>8. Dönem</t>
  </si>
  <si>
    <t>FEL421</t>
  </si>
  <si>
    <t>Çağdaş Felsefe Akımları -I</t>
  </si>
  <si>
    <t>FEL424</t>
  </si>
  <si>
    <t xml:space="preserve">Çağdaş Felsefe Akımları -II </t>
  </si>
  <si>
    <t>FEL405</t>
  </si>
  <si>
    <t xml:space="preserve">Siyaset Felsefesi </t>
  </si>
  <si>
    <t>FEL412</t>
  </si>
  <si>
    <t xml:space="preserve">Bitirme Çalışması </t>
  </si>
  <si>
    <t>FEL411</t>
  </si>
  <si>
    <t xml:space="preserve">Felsefi Danışmanlık </t>
  </si>
  <si>
    <t>FEL404</t>
  </si>
  <si>
    <t xml:space="preserve">Nörofelsefe (Seçmeli) </t>
  </si>
  <si>
    <t>FEL403</t>
  </si>
  <si>
    <t xml:space="preserve">Zihin Felsefesi  (Seçmeli) </t>
  </si>
  <si>
    <t>FEL406</t>
  </si>
  <si>
    <t>Çağdaş Türk Düşüncesi (Seçmeli)</t>
  </si>
  <si>
    <t>FEL407</t>
  </si>
  <si>
    <t xml:space="preserve">Tarih Felsefesi (Seçmeli) </t>
  </si>
  <si>
    <t>FEL408</t>
  </si>
  <si>
    <t>Hermeneutik (Seçmeli)</t>
  </si>
  <si>
    <t xml:space="preserve">FEL409 </t>
  </si>
  <si>
    <t xml:space="preserve">Eğitim Felsefesi (Seçmeli) </t>
  </si>
  <si>
    <t>FEL414</t>
  </si>
  <si>
    <t>Matematik Felsefesi (Seçmeli)</t>
  </si>
  <si>
    <t>FEL413</t>
  </si>
  <si>
    <t xml:space="preserve">Postmodernizm (Seçmeli) </t>
  </si>
  <si>
    <t>FEL418</t>
  </si>
  <si>
    <t>Mitoloji (Seçmeli)</t>
  </si>
  <si>
    <t>FEL 415</t>
  </si>
  <si>
    <t>Din Felsefesi (Seçmeli)</t>
  </si>
  <si>
    <t>FEL420</t>
  </si>
  <si>
    <t xml:space="preserve">Edebiyat ve Felsefe (Seçmeli) </t>
  </si>
  <si>
    <t>FEL417</t>
  </si>
  <si>
    <t xml:space="preserve">Nörobilim  (Seçmeli) </t>
  </si>
  <si>
    <t>SOS422</t>
  </si>
  <si>
    <t xml:space="preserve">Bilgi Sosyolojisi (Seçmeli)  </t>
  </si>
  <si>
    <t>LAT415</t>
  </si>
  <si>
    <t xml:space="preserve">Latince-I (Seçmeli) </t>
  </si>
  <si>
    <t>LAT416</t>
  </si>
  <si>
    <t>Latince -II (Seçmeli)</t>
  </si>
  <si>
    <t>Öğrenciler 4 tane seçmeli ders alabilecektir.</t>
  </si>
  <si>
    <t>Mezuniyet İçin Toplam Kredi *</t>
  </si>
  <si>
    <t>İngilizce Anlatımlı Ders Kredi Toplamı</t>
  </si>
  <si>
    <t>% İngilizce</t>
  </si>
  <si>
    <t>AKTS Kredisi</t>
  </si>
  <si>
    <t>Seçmeli Dersler AKTS Kredisi</t>
  </si>
  <si>
    <t>Seçmeli Ders Yüzdesi</t>
  </si>
  <si>
    <t>Seçmeli Dersler Havuzu</t>
  </si>
  <si>
    <t>Bölüm Seçmeli Dersler</t>
  </si>
  <si>
    <t>Bölümdışı Dersler *</t>
  </si>
  <si>
    <t>Antropoloji(Seçmeli)</t>
  </si>
  <si>
    <t>Uygarlık Tarihi (Seçmeli)</t>
  </si>
  <si>
    <t xml:space="preserve">Biyo-etik (Seçmeli) </t>
  </si>
  <si>
    <t>Çevre Felsefesi (seçmeli)</t>
  </si>
  <si>
    <t>Bilgi Sosyolojisi (Seçmeli)</t>
  </si>
  <si>
    <t xml:space="preserve">Dil Felsefesi (Seçmeli) </t>
  </si>
  <si>
    <t xml:space="preserve">Sosyal Psikoloji </t>
  </si>
  <si>
    <t>Felsefe ve Toplumsal Cinsiyet (Seçmeli)</t>
  </si>
  <si>
    <t xml:space="preserve">Öğrenme Psikolojisi </t>
  </si>
  <si>
    <t xml:space="preserve">Pozitif Psikoloji ve İletişim Becerileri </t>
  </si>
  <si>
    <t>Sinema ve Felsefe (Seçmeli)</t>
  </si>
  <si>
    <t>* 16 saat Psikoloji ve 16 Sosyoloji bölümü dersleri zorunludur.</t>
  </si>
  <si>
    <t xml:space="preserve">Felsefe ve Kimlik (Seçmeli) </t>
  </si>
  <si>
    <t>Seçmeli Dil Dersleri</t>
  </si>
  <si>
    <t>Eğitim Felsefesi(Seçmeli)</t>
  </si>
  <si>
    <t>Hermenötik (Seçmeli)</t>
  </si>
  <si>
    <t>Mitoloji</t>
  </si>
  <si>
    <t xml:space="preserve">Nörobilim (Seçmeli) </t>
  </si>
  <si>
    <t xml:space="preserve">Latince -I (Seçmeli) </t>
  </si>
  <si>
    <t>Nörofelsefe (Seçmeli)</t>
  </si>
  <si>
    <t xml:space="preserve">Latince -II (Seçmeli) </t>
  </si>
  <si>
    <t>Tarih Felsefesi (Seçmeli)</t>
  </si>
  <si>
    <t>Zihin Felsefesi (Seçmeli)</t>
  </si>
  <si>
    <t>Teknoloji Felsefesi</t>
  </si>
  <si>
    <t>Matematik Felsefesi</t>
  </si>
  <si>
    <t xml:space="preserve">Felsefe ve Toplumsal Cinsiyet (Seçmeli) </t>
  </si>
  <si>
    <t>Sosyal Psikoloji</t>
  </si>
  <si>
    <t>Fizik Felsefesi (Seçmeli)</t>
  </si>
  <si>
    <t xml:space="preserve">Sosyal Bilimlerde Araştırma Yöntemleri ve İstatistik </t>
  </si>
  <si>
    <t xml:space="preserve">Psikanalize Giriş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</si>
</sst>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b/>
      <sz val="12"/>
      <name val="Times"/>
      <family val="1"/>
    </font>
    <font>
      <sz val="11"/>
      <name val="Times"/>
      <family val="1"/>
    </font>
    <font>
      <sz val="10"/>
      <name val="Arial Tur"/>
      <family val="2"/>
      <charset val="162"/>
    </font>
    <font>
      <sz val="12"/>
      <name val="Times"/>
      <family val="1"/>
    </font>
    <font>
      <sz val="12"/>
      <color rgb="FF000000"/>
      <name val="Times"/>
      <family val="1"/>
    </font>
    <font>
      <b/>
      <sz val="12"/>
      <color rgb="FF000000"/>
      <name val="Times"/>
      <family val="1"/>
    </font>
    <font>
      <sz val="12"/>
      <color indexed="8"/>
      <name val="Times"/>
      <family val="1"/>
    </font>
    <font>
      <b/>
      <sz val="11"/>
      <name val="Times"/>
      <family val="1"/>
    </font>
    <font>
      <sz val="11"/>
      <name val="Times"/>
      <charset val="162"/>
    </font>
    <font>
      <sz val="12"/>
      <color rgb="FFFF0000"/>
      <name val="Times"/>
      <family val="1"/>
    </font>
    <font>
      <sz val="12"/>
      <name val="Times"/>
      <charset val="162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sz val="11"/>
      <color indexed="10"/>
      <name val="Times"/>
      <family val="1"/>
    </font>
    <font>
      <b/>
      <sz val="12"/>
      <name val="Times"/>
      <charset val="162"/>
    </font>
    <font>
      <sz val="10"/>
      <name val="Arial"/>
      <family val="2"/>
      <charset val="162"/>
    </font>
    <font>
      <b/>
      <sz val="11"/>
      <color rgb="FF000000"/>
      <name val="Times"/>
      <family val="1"/>
    </font>
    <font>
      <b/>
      <sz val="11"/>
      <name val="Times"/>
      <charset val="162"/>
    </font>
    <font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9" fontId="16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0" fillId="0" borderId="7" xfId="0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11" fillId="0" borderId="1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4" fillId="0" borderId="0" xfId="2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9" fontId="2" fillId="0" borderId="5" xfId="3" applyNumberFormat="1" applyFont="1" applyFill="1" applyBorder="1" applyAlignment="1">
      <alignment horizontal="center" vertical="center"/>
    </xf>
    <xf numFmtId="9" fontId="2" fillId="0" borderId="2" xfId="3" applyNumberFormat="1" applyFont="1" applyFill="1" applyBorder="1" applyAlignment="1">
      <alignment horizontal="center" vertical="center"/>
    </xf>
    <xf numFmtId="9" fontId="2" fillId="0" borderId="4" xfId="3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_EEE UNDERGRADUATE22062009" xfId="1"/>
    <cellStyle name="Normal_SON_AREL_CENG_UNDERGRADUATE_CURRICULUM_ENG_3" xfId="2"/>
    <cellStyle name="Yüzd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topLeftCell="A55" workbookViewId="0">
      <selection activeCell="H72" sqref="H72"/>
    </sheetView>
  </sheetViews>
  <sheetFormatPr defaultRowHeight="15" x14ac:dyDescent="0.25"/>
  <cols>
    <col min="1" max="1" width="10.5703125" customWidth="1"/>
    <col min="2" max="2" width="39" customWidth="1"/>
    <col min="3" max="3" width="14.140625" customWidth="1"/>
    <col min="7" max="7" width="10.28515625" customWidth="1"/>
    <col min="9" max="9" width="21.85546875" customWidth="1"/>
    <col min="10" max="10" width="33.5703125" customWidth="1"/>
    <col min="11" max="11" width="9.28515625" customWidth="1"/>
    <col min="12" max="12" width="10.5703125" customWidth="1"/>
    <col min="13" max="13" width="9.28515625" customWidth="1"/>
    <col min="14" max="14" width="8.7109375" customWidth="1"/>
    <col min="15" max="15" width="16.28515625" customWidth="1"/>
  </cols>
  <sheetData>
    <row r="1" spans="1:17" ht="15.75" thickBot="1" x14ac:dyDescent="0.3"/>
    <row r="2" spans="1:17" ht="15" customHeight="1" x14ac:dyDescent="0.25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  <c r="P2" s="1"/>
      <c r="Q2" s="1"/>
    </row>
    <row r="3" spans="1:17" ht="15" customHeight="1" x14ac:dyDescent="0.2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1"/>
      <c r="Q3" s="1"/>
    </row>
    <row r="4" spans="1:17" ht="15.75" customHeight="1" thickBot="1" x14ac:dyDescent="0.3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"/>
      <c r="Q4" s="1"/>
    </row>
    <row r="5" spans="1:17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75" x14ac:dyDescent="0.25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1"/>
      <c r="Q6" s="1"/>
    </row>
    <row r="7" spans="1:17" ht="15.75" x14ac:dyDescent="0.25">
      <c r="A7" s="144" t="s">
        <v>2</v>
      </c>
      <c r="B7" s="144"/>
      <c r="C7" s="144"/>
      <c r="D7" s="144"/>
      <c r="E7" s="144"/>
      <c r="F7" s="144"/>
      <c r="G7" s="144"/>
      <c r="H7" s="3"/>
      <c r="I7" s="144" t="s">
        <v>3</v>
      </c>
      <c r="J7" s="144"/>
      <c r="K7" s="144"/>
      <c r="L7" s="144"/>
      <c r="M7" s="144"/>
      <c r="N7" s="144"/>
      <c r="O7" s="144"/>
      <c r="P7" s="1"/>
      <c r="Q7" s="1"/>
    </row>
    <row r="8" spans="1:17" ht="31.5" customHeight="1" x14ac:dyDescent="0.25">
      <c r="A8" s="134" t="s">
        <v>4</v>
      </c>
      <c r="B8" s="134" t="s">
        <v>5</v>
      </c>
      <c r="C8" s="135" t="s">
        <v>6</v>
      </c>
      <c r="D8" s="135" t="s">
        <v>7</v>
      </c>
      <c r="E8" s="135" t="s">
        <v>8</v>
      </c>
      <c r="F8" s="136" t="s">
        <v>9</v>
      </c>
      <c r="G8" s="136" t="s">
        <v>10</v>
      </c>
      <c r="H8" s="3"/>
      <c r="I8" s="134" t="s">
        <v>4</v>
      </c>
      <c r="J8" s="134" t="s">
        <v>5</v>
      </c>
      <c r="K8" s="135" t="s">
        <v>6</v>
      </c>
      <c r="L8" s="135" t="s">
        <v>7</v>
      </c>
      <c r="M8" s="135" t="s">
        <v>8</v>
      </c>
      <c r="N8" s="136" t="s">
        <v>9</v>
      </c>
      <c r="O8" s="137" t="s">
        <v>10</v>
      </c>
      <c r="P8" s="1"/>
      <c r="Q8" s="1"/>
    </row>
    <row r="9" spans="1:17" ht="31.5" customHeight="1" x14ac:dyDescent="0.25">
      <c r="A9" s="4" t="s">
        <v>11</v>
      </c>
      <c r="B9" s="5" t="s">
        <v>12</v>
      </c>
      <c r="C9" s="6">
        <v>3</v>
      </c>
      <c r="D9" s="6">
        <v>0</v>
      </c>
      <c r="E9" s="6">
        <v>3</v>
      </c>
      <c r="F9" s="7">
        <v>5</v>
      </c>
      <c r="G9" s="8"/>
      <c r="H9" s="9"/>
      <c r="I9" s="10" t="s">
        <v>13</v>
      </c>
      <c r="J9" s="11" t="s">
        <v>14</v>
      </c>
      <c r="K9" s="6">
        <v>3</v>
      </c>
      <c r="L9" s="6">
        <v>0</v>
      </c>
      <c r="M9" s="6">
        <v>3</v>
      </c>
      <c r="N9" s="7">
        <v>5</v>
      </c>
      <c r="O9" s="12"/>
      <c r="P9" s="1"/>
      <c r="Q9" s="1"/>
    </row>
    <row r="10" spans="1:17" ht="32.25" customHeight="1" x14ac:dyDescent="0.25">
      <c r="A10" s="13" t="s">
        <v>15</v>
      </c>
      <c r="B10" s="14" t="s">
        <v>16</v>
      </c>
      <c r="C10" s="6">
        <v>3</v>
      </c>
      <c r="D10" s="6">
        <v>0</v>
      </c>
      <c r="E10" s="6">
        <v>3</v>
      </c>
      <c r="F10" s="7">
        <v>5</v>
      </c>
      <c r="G10" s="8"/>
      <c r="H10" s="9"/>
      <c r="I10" s="4" t="s">
        <v>17</v>
      </c>
      <c r="J10" s="11" t="s">
        <v>18</v>
      </c>
      <c r="K10" s="6">
        <v>3</v>
      </c>
      <c r="L10" s="6">
        <v>0</v>
      </c>
      <c r="M10" s="6">
        <v>3</v>
      </c>
      <c r="N10" s="7">
        <v>5</v>
      </c>
      <c r="O10" s="15"/>
      <c r="P10" s="1"/>
      <c r="Q10" s="1"/>
    </row>
    <row r="11" spans="1:17" ht="26.25" customHeight="1" x14ac:dyDescent="0.25">
      <c r="A11" s="10" t="s">
        <v>19</v>
      </c>
      <c r="B11" s="14" t="s">
        <v>20</v>
      </c>
      <c r="C11" s="16">
        <v>4</v>
      </c>
      <c r="D11" s="16">
        <v>0</v>
      </c>
      <c r="E11" s="16">
        <v>4</v>
      </c>
      <c r="F11" s="17">
        <v>5</v>
      </c>
      <c r="G11" s="18"/>
      <c r="H11" s="19"/>
      <c r="I11" s="10" t="s">
        <v>21</v>
      </c>
      <c r="J11" s="14" t="s">
        <v>22</v>
      </c>
      <c r="K11" s="16">
        <v>4</v>
      </c>
      <c r="L11" s="16">
        <v>0</v>
      </c>
      <c r="M11" s="16">
        <v>4</v>
      </c>
      <c r="N11" s="17">
        <v>5</v>
      </c>
      <c r="O11" s="15"/>
      <c r="P11" s="20"/>
      <c r="Q11" s="1"/>
    </row>
    <row r="12" spans="1:17" ht="24" customHeight="1" x14ac:dyDescent="0.25">
      <c r="A12" s="4" t="s">
        <v>23</v>
      </c>
      <c r="B12" s="11" t="s">
        <v>24</v>
      </c>
      <c r="C12" s="6">
        <v>4</v>
      </c>
      <c r="D12" s="6">
        <v>0</v>
      </c>
      <c r="E12" s="6">
        <v>4</v>
      </c>
      <c r="F12" s="7">
        <v>5</v>
      </c>
      <c r="G12" s="18"/>
      <c r="H12" s="9"/>
      <c r="I12" s="4" t="s">
        <v>25</v>
      </c>
      <c r="J12" s="11" t="s">
        <v>26</v>
      </c>
      <c r="K12" s="6">
        <v>4</v>
      </c>
      <c r="L12" s="6">
        <v>0</v>
      </c>
      <c r="M12" s="6">
        <v>4</v>
      </c>
      <c r="N12" s="7">
        <v>5</v>
      </c>
      <c r="O12" s="15"/>
      <c r="P12" s="1"/>
      <c r="Q12" s="1"/>
    </row>
    <row r="13" spans="1:17" ht="21" customHeight="1" x14ac:dyDescent="0.25">
      <c r="A13" s="4" t="s">
        <v>27</v>
      </c>
      <c r="B13" s="11" t="s">
        <v>28</v>
      </c>
      <c r="C13" s="6">
        <v>3</v>
      </c>
      <c r="D13" s="6">
        <v>0</v>
      </c>
      <c r="E13" s="6">
        <v>3</v>
      </c>
      <c r="F13" s="7">
        <v>3</v>
      </c>
      <c r="G13" s="8"/>
      <c r="H13" s="21"/>
      <c r="I13" s="4" t="s">
        <v>29</v>
      </c>
      <c r="J13" s="11" t="s">
        <v>30</v>
      </c>
      <c r="K13" s="6">
        <v>3</v>
      </c>
      <c r="L13" s="6">
        <v>0</v>
      </c>
      <c r="M13" s="6">
        <v>3</v>
      </c>
      <c r="N13" s="7">
        <v>3</v>
      </c>
      <c r="O13" s="15"/>
      <c r="P13" s="22"/>
      <c r="Q13" s="22"/>
    </row>
    <row r="14" spans="1:17" ht="21.75" customHeight="1" x14ac:dyDescent="0.25">
      <c r="A14" s="13" t="s">
        <v>31</v>
      </c>
      <c r="B14" s="11" t="s">
        <v>32</v>
      </c>
      <c r="C14" s="6">
        <v>2</v>
      </c>
      <c r="D14" s="6">
        <v>0</v>
      </c>
      <c r="E14" s="6">
        <v>2</v>
      </c>
      <c r="F14" s="7">
        <v>3</v>
      </c>
      <c r="G14" s="8"/>
      <c r="H14" s="9"/>
      <c r="I14" s="13" t="s">
        <v>33</v>
      </c>
      <c r="J14" s="11" t="s">
        <v>34</v>
      </c>
      <c r="K14" s="6">
        <v>2</v>
      </c>
      <c r="L14" s="6">
        <v>0</v>
      </c>
      <c r="M14" s="6">
        <v>2</v>
      </c>
      <c r="N14" s="7">
        <v>3</v>
      </c>
      <c r="O14" s="15"/>
      <c r="P14" s="1"/>
      <c r="Q14" s="1"/>
    </row>
    <row r="15" spans="1:17" ht="26.25" customHeight="1" x14ac:dyDescent="0.25">
      <c r="A15" s="13" t="s">
        <v>35</v>
      </c>
      <c r="B15" s="11" t="s">
        <v>36</v>
      </c>
      <c r="C15" s="6">
        <v>2</v>
      </c>
      <c r="D15" s="6">
        <v>0</v>
      </c>
      <c r="E15" s="6">
        <v>2</v>
      </c>
      <c r="F15" s="7">
        <v>3</v>
      </c>
      <c r="G15" s="8"/>
      <c r="H15" s="9"/>
      <c r="I15" s="13" t="s">
        <v>37</v>
      </c>
      <c r="J15" s="11" t="s">
        <v>38</v>
      </c>
      <c r="K15" s="6">
        <v>2</v>
      </c>
      <c r="L15" s="6">
        <v>0</v>
      </c>
      <c r="M15" s="6">
        <v>2</v>
      </c>
      <c r="N15" s="7">
        <v>3</v>
      </c>
      <c r="O15" s="15"/>
      <c r="P15" s="1"/>
      <c r="Q15" s="1"/>
    </row>
    <row r="16" spans="1:17" ht="28.5" customHeight="1" x14ac:dyDescent="0.25">
      <c r="A16" s="10" t="s">
        <v>39</v>
      </c>
      <c r="B16" s="5" t="s">
        <v>40</v>
      </c>
      <c r="C16" s="16">
        <v>3</v>
      </c>
      <c r="D16" s="16">
        <v>0</v>
      </c>
      <c r="E16" s="16">
        <v>3</v>
      </c>
      <c r="F16" s="17">
        <v>5</v>
      </c>
      <c r="G16" s="8"/>
      <c r="H16" s="9"/>
      <c r="I16" s="23" t="s">
        <v>41</v>
      </c>
      <c r="J16" s="11" t="s">
        <v>42</v>
      </c>
      <c r="K16" s="6">
        <v>0</v>
      </c>
      <c r="L16" s="6">
        <v>2</v>
      </c>
      <c r="M16" s="6">
        <v>1</v>
      </c>
      <c r="N16" s="7">
        <v>1</v>
      </c>
      <c r="O16" s="15"/>
      <c r="P16" s="1"/>
      <c r="Q16" s="1"/>
    </row>
    <row r="17" spans="1:17" ht="26.25" customHeight="1" x14ac:dyDescent="0.25">
      <c r="A17" s="13" t="s">
        <v>43</v>
      </c>
      <c r="B17" s="11" t="s">
        <v>42</v>
      </c>
      <c r="C17" s="6">
        <v>0</v>
      </c>
      <c r="D17" s="6">
        <v>2</v>
      </c>
      <c r="E17" s="6">
        <v>1</v>
      </c>
      <c r="F17" s="7">
        <v>1</v>
      </c>
      <c r="G17" s="8"/>
      <c r="H17" s="9"/>
      <c r="I17" s="24" t="s">
        <v>44</v>
      </c>
      <c r="J17" s="25"/>
      <c r="K17" s="26">
        <f>SUM(K9:K16)</f>
        <v>21</v>
      </c>
      <c r="L17" s="26">
        <v>2</v>
      </c>
      <c r="M17" s="26">
        <f>SUM(M9:M16)</f>
        <v>22</v>
      </c>
      <c r="N17" s="26">
        <v>30</v>
      </c>
      <c r="O17" s="27"/>
      <c r="P17" s="1"/>
      <c r="Q17" s="1"/>
    </row>
    <row r="18" spans="1:17" ht="15.75" customHeight="1" x14ac:dyDescent="0.25">
      <c r="A18" s="157" t="s">
        <v>44</v>
      </c>
      <c r="B18" s="158"/>
      <c r="C18" s="26">
        <f>SUM(C9:C17)</f>
        <v>24</v>
      </c>
      <c r="D18" s="26">
        <v>2</v>
      </c>
      <c r="E18" s="26">
        <f>SUM(E9:E17)</f>
        <v>25</v>
      </c>
      <c r="F18" s="26">
        <f>SUM(F9:F17)</f>
        <v>35</v>
      </c>
      <c r="G18" s="26"/>
      <c r="H18" s="28"/>
      <c r="I18" s="29"/>
      <c r="J18" s="30"/>
      <c r="K18" s="30"/>
      <c r="L18" s="30"/>
      <c r="M18" s="30"/>
      <c r="N18" s="30"/>
      <c r="O18" s="29"/>
      <c r="P18" s="29"/>
      <c r="Q18" s="29"/>
    </row>
    <row r="19" spans="1:17" ht="15.75" x14ac:dyDescent="0.25">
      <c r="A19" s="30"/>
      <c r="B19" s="30"/>
      <c r="C19" s="30"/>
      <c r="D19" s="30"/>
      <c r="E19" s="30"/>
      <c r="F19" s="30"/>
      <c r="G19" s="31"/>
      <c r="H19" s="30"/>
      <c r="I19" s="29"/>
      <c r="J19" s="30"/>
      <c r="K19" s="30"/>
      <c r="L19" s="30"/>
      <c r="M19" s="30"/>
      <c r="N19" s="30"/>
      <c r="O19" s="29"/>
      <c r="P19" s="1"/>
      <c r="Q19" s="1"/>
    </row>
    <row r="20" spans="1:17" ht="15.75" x14ac:dyDescent="0.25">
      <c r="A20" s="138" t="s">
        <v>45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"/>
      <c r="Q20" s="1"/>
    </row>
    <row r="21" spans="1:17" ht="31.5" customHeight="1" x14ac:dyDescent="0.25">
      <c r="A21" s="144" t="s">
        <v>46</v>
      </c>
      <c r="B21" s="144"/>
      <c r="C21" s="144"/>
      <c r="D21" s="144"/>
      <c r="E21" s="144"/>
      <c r="F21" s="144"/>
      <c r="G21" s="144"/>
      <c r="H21" s="3"/>
      <c r="I21" s="32" t="s">
        <v>47</v>
      </c>
      <c r="J21" s="32"/>
      <c r="K21" s="32"/>
      <c r="L21" s="32"/>
      <c r="M21" s="32"/>
      <c r="N21" s="32"/>
      <c r="O21" s="32"/>
      <c r="P21" s="1"/>
      <c r="Q21" s="1"/>
    </row>
    <row r="22" spans="1:17" ht="31.5" customHeight="1" x14ac:dyDescent="0.25">
      <c r="A22" s="134" t="s">
        <v>4</v>
      </c>
      <c r="B22" s="134" t="s">
        <v>5</v>
      </c>
      <c r="C22" s="135" t="s">
        <v>6</v>
      </c>
      <c r="D22" s="135" t="s">
        <v>7</v>
      </c>
      <c r="E22" s="135" t="s">
        <v>8</v>
      </c>
      <c r="F22" s="136" t="s">
        <v>9</v>
      </c>
      <c r="G22" s="136" t="s">
        <v>10</v>
      </c>
      <c r="H22" s="28"/>
      <c r="I22" s="139" t="s">
        <v>4</v>
      </c>
      <c r="J22" s="134" t="s">
        <v>5</v>
      </c>
      <c r="K22" s="135" t="s">
        <v>6</v>
      </c>
      <c r="L22" s="135" t="s">
        <v>7</v>
      </c>
      <c r="M22" s="135" t="s">
        <v>8</v>
      </c>
      <c r="N22" s="136" t="s">
        <v>9</v>
      </c>
      <c r="O22" s="137" t="s">
        <v>10</v>
      </c>
      <c r="P22" s="1"/>
      <c r="Q22" s="1"/>
    </row>
    <row r="23" spans="1:17" ht="39" customHeight="1" x14ac:dyDescent="0.25">
      <c r="A23" s="10" t="s">
        <v>48</v>
      </c>
      <c r="B23" s="33" t="s">
        <v>49</v>
      </c>
      <c r="C23" s="16">
        <v>4</v>
      </c>
      <c r="D23" s="16">
        <v>0</v>
      </c>
      <c r="E23" s="16">
        <v>4</v>
      </c>
      <c r="F23" s="17">
        <v>6</v>
      </c>
      <c r="G23" s="34"/>
      <c r="H23" s="35"/>
      <c r="I23" s="36" t="s">
        <v>50</v>
      </c>
      <c r="J23" s="33" t="s">
        <v>51</v>
      </c>
      <c r="K23" s="16">
        <v>3</v>
      </c>
      <c r="L23" s="16">
        <v>0</v>
      </c>
      <c r="M23" s="16">
        <v>3</v>
      </c>
      <c r="N23" s="17">
        <v>4</v>
      </c>
      <c r="O23" s="37"/>
      <c r="P23" s="38"/>
      <c r="Q23" s="1"/>
    </row>
    <row r="24" spans="1:17" ht="31.5" customHeight="1" x14ac:dyDescent="0.25">
      <c r="A24" s="10" t="s">
        <v>52</v>
      </c>
      <c r="B24" s="10" t="s">
        <v>53</v>
      </c>
      <c r="C24" s="34">
        <v>3</v>
      </c>
      <c r="D24" s="34">
        <v>0</v>
      </c>
      <c r="E24" s="34">
        <v>3</v>
      </c>
      <c r="F24" s="39">
        <v>4</v>
      </c>
      <c r="G24" s="40"/>
      <c r="H24" s="19"/>
      <c r="I24" s="36" t="s">
        <v>54</v>
      </c>
      <c r="J24" s="10" t="s">
        <v>55</v>
      </c>
      <c r="K24" s="34">
        <v>3</v>
      </c>
      <c r="L24" s="34">
        <v>0</v>
      </c>
      <c r="M24" s="34">
        <v>3</v>
      </c>
      <c r="N24" s="39">
        <v>4</v>
      </c>
      <c r="O24" s="37"/>
      <c r="P24" s="20"/>
      <c r="Q24" s="1"/>
    </row>
    <row r="25" spans="1:17" ht="22.5" customHeight="1" x14ac:dyDescent="0.25">
      <c r="A25" s="13" t="s">
        <v>56</v>
      </c>
      <c r="B25" s="41" t="s">
        <v>57</v>
      </c>
      <c r="C25" s="6">
        <v>4</v>
      </c>
      <c r="D25" s="6">
        <v>0</v>
      </c>
      <c r="E25" s="6">
        <v>4</v>
      </c>
      <c r="F25" s="7">
        <v>5</v>
      </c>
      <c r="G25" s="8"/>
      <c r="H25" s="42"/>
      <c r="I25" s="43" t="s">
        <v>58</v>
      </c>
      <c r="J25" s="41" t="s">
        <v>59</v>
      </c>
      <c r="K25" s="6">
        <v>4</v>
      </c>
      <c r="L25" s="6">
        <v>0</v>
      </c>
      <c r="M25" s="6">
        <v>4</v>
      </c>
      <c r="N25" s="7">
        <v>5</v>
      </c>
      <c r="O25" s="37"/>
      <c r="P25" s="1"/>
      <c r="Q25" s="1"/>
    </row>
    <row r="26" spans="1:17" ht="27.75" customHeight="1" x14ac:dyDescent="0.25">
      <c r="A26" s="13" t="s">
        <v>60</v>
      </c>
      <c r="B26" s="44" t="s">
        <v>61</v>
      </c>
      <c r="C26" s="45">
        <v>3</v>
      </c>
      <c r="D26" s="45">
        <v>0</v>
      </c>
      <c r="E26" s="45">
        <v>3</v>
      </c>
      <c r="F26" s="46">
        <v>4</v>
      </c>
      <c r="G26" s="47"/>
      <c r="H26" s="9"/>
      <c r="I26" s="36" t="s">
        <v>62</v>
      </c>
      <c r="J26" s="4" t="s">
        <v>63</v>
      </c>
      <c r="K26" s="48">
        <v>3</v>
      </c>
      <c r="L26" s="48">
        <v>0</v>
      </c>
      <c r="M26" s="48">
        <v>3</v>
      </c>
      <c r="N26" s="49">
        <v>5</v>
      </c>
      <c r="O26" s="15"/>
      <c r="P26" s="20"/>
      <c r="Q26" s="50"/>
    </row>
    <row r="27" spans="1:17" ht="31.5" customHeight="1" x14ac:dyDescent="0.25">
      <c r="A27" s="10" t="s">
        <v>64</v>
      </c>
      <c r="B27" s="41" t="s">
        <v>65</v>
      </c>
      <c r="C27" s="6">
        <v>2</v>
      </c>
      <c r="D27" s="6">
        <v>0</v>
      </c>
      <c r="E27" s="6">
        <v>2</v>
      </c>
      <c r="F27" s="7">
        <v>4</v>
      </c>
      <c r="G27" s="34"/>
      <c r="H27" s="42"/>
      <c r="I27" s="43" t="s">
        <v>66</v>
      </c>
      <c r="J27" s="41" t="s">
        <v>67</v>
      </c>
      <c r="K27" s="6">
        <v>2</v>
      </c>
      <c r="L27" s="6">
        <v>0</v>
      </c>
      <c r="M27" s="6">
        <v>2</v>
      </c>
      <c r="N27" s="7">
        <v>3</v>
      </c>
      <c r="O27" s="15"/>
      <c r="P27" s="20"/>
      <c r="Q27" s="50"/>
    </row>
    <row r="28" spans="1:17" ht="24" customHeight="1" x14ac:dyDescent="0.25">
      <c r="A28" s="13" t="s">
        <v>68</v>
      </c>
      <c r="B28" s="13" t="s">
        <v>69</v>
      </c>
      <c r="C28" s="51">
        <v>2</v>
      </c>
      <c r="D28" s="51">
        <v>0</v>
      </c>
      <c r="E28" s="51">
        <v>2</v>
      </c>
      <c r="F28" s="26">
        <v>3</v>
      </c>
      <c r="G28" s="8"/>
      <c r="H28" s="42"/>
      <c r="I28" s="36" t="s">
        <v>70</v>
      </c>
      <c r="J28" s="13" t="s">
        <v>71</v>
      </c>
      <c r="K28" s="51">
        <v>2</v>
      </c>
      <c r="L28" s="51">
        <v>0</v>
      </c>
      <c r="M28" s="51">
        <v>2</v>
      </c>
      <c r="N28" s="26">
        <v>3</v>
      </c>
      <c r="O28" s="37"/>
      <c r="P28" s="1"/>
      <c r="Q28" s="52"/>
    </row>
    <row r="29" spans="1:17" ht="15" customHeight="1" x14ac:dyDescent="0.25">
      <c r="A29" s="13" t="s">
        <v>72</v>
      </c>
      <c r="B29" s="13" t="s">
        <v>73</v>
      </c>
      <c r="C29" s="51">
        <v>2</v>
      </c>
      <c r="D29" s="51">
        <v>0</v>
      </c>
      <c r="E29" s="51">
        <v>2</v>
      </c>
      <c r="F29" s="26">
        <v>3</v>
      </c>
      <c r="G29" s="8"/>
      <c r="H29" s="42"/>
      <c r="I29" s="36" t="s">
        <v>74</v>
      </c>
      <c r="J29" s="41" t="s">
        <v>75</v>
      </c>
      <c r="K29" s="6">
        <v>2</v>
      </c>
      <c r="L29" s="6">
        <v>0</v>
      </c>
      <c r="M29" s="6">
        <v>2</v>
      </c>
      <c r="N29" s="7">
        <v>3</v>
      </c>
      <c r="O29" s="8"/>
      <c r="P29" s="1"/>
      <c r="Q29" s="1"/>
    </row>
    <row r="30" spans="1:17" ht="21.75" customHeight="1" x14ac:dyDescent="0.25">
      <c r="A30" s="4" t="s">
        <v>76</v>
      </c>
      <c r="B30" s="53" t="s">
        <v>77</v>
      </c>
      <c r="C30" s="54">
        <v>2</v>
      </c>
      <c r="D30" s="54">
        <v>0</v>
      </c>
      <c r="E30" s="54">
        <v>2</v>
      </c>
      <c r="F30" s="55">
        <v>3</v>
      </c>
      <c r="G30" s="51"/>
      <c r="H30" s="51"/>
      <c r="I30" s="43" t="s">
        <v>78</v>
      </c>
      <c r="J30" s="56" t="s">
        <v>79</v>
      </c>
      <c r="K30" s="57">
        <v>2</v>
      </c>
      <c r="L30" s="57">
        <v>0</v>
      </c>
      <c r="M30" s="57">
        <v>2</v>
      </c>
      <c r="N30" s="58">
        <v>3</v>
      </c>
      <c r="O30" s="8"/>
      <c r="P30" s="1"/>
      <c r="Q30" s="1"/>
    </row>
    <row r="31" spans="1:17" ht="32.25" customHeight="1" x14ac:dyDescent="0.25">
      <c r="A31" s="10" t="s">
        <v>80</v>
      </c>
      <c r="B31" s="33" t="s">
        <v>81</v>
      </c>
      <c r="C31" s="16">
        <v>2</v>
      </c>
      <c r="D31" s="16">
        <v>0</v>
      </c>
      <c r="E31" s="16">
        <v>2</v>
      </c>
      <c r="F31" s="17">
        <v>3</v>
      </c>
      <c r="G31" s="18"/>
      <c r="H31" s="42"/>
      <c r="I31" s="43" t="s">
        <v>82</v>
      </c>
      <c r="J31" s="56" t="s">
        <v>83</v>
      </c>
      <c r="K31" s="57">
        <v>2</v>
      </c>
      <c r="L31" s="57">
        <v>0</v>
      </c>
      <c r="M31" s="57">
        <v>2</v>
      </c>
      <c r="N31" s="58">
        <v>3</v>
      </c>
      <c r="O31" s="15"/>
      <c r="P31" s="1"/>
      <c r="Q31" s="1"/>
    </row>
    <row r="32" spans="1:17" ht="36.75" customHeight="1" x14ac:dyDescent="0.25">
      <c r="A32" s="4" t="s">
        <v>84</v>
      </c>
      <c r="B32" s="56" t="s">
        <v>85</v>
      </c>
      <c r="C32" s="57">
        <v>2</v>
      </c>
      <c r="D32" s="57">
        <v>0</v>
      </c>
      <c r="E32" s="57">
        <v>2</v>
      </c>
      <c r="F32" s="58">
        <v>3</v>
      </c>
      <c r="G32" s="8"/>
      <c r="H32" s="42"/>
      <c r="I32" s="43" t="s">
        <v>86</v>
      </c>
      <c r="J32" s="56" t="s">
        <v>87</v>
      </c>
      <c r="K32" s="57">
        <v>2</v>
      </c>
      <c r="L32" s="57">
        <v>0</v>
      </c>
      <c r="M32" s="57">
        <v>2</v>
      </c>
      <c r="N32" s="58">
        <v>3</v>
      </c>
      <c r="O32" s="15"/>
      <c r="P32" s="1"/>
      <c r="Q32" s="1"/>
    </row>
    <row r="33" spans="1:17" ht="15.75" x14ac:dyDescent="0.25">
      <c r="A33" s="167" t="s">
        <v>44</v>
      </c>
      <c r="B33" s="168"/>
      <c r="C33" s="63">
        <v>20</v>
      </c>
      <c r="D33" s="63">
        <v>0</v>
      </c>
      <c r="E33" s="63">
        <f>E23+E24+E25+E26+E27+E28+E29</f>
        <v>20</v>
      </c>
      <c r="F33" s="63">
        <f>F23+F24+F25+F26+F27+F28+F29</f>
        <v>29</v>
      </c>
      <c r="G33" s="64"/>
      <c r="H33" s="28"/>
      <c r="I33" s="65" t="s">
        <v>44</v>
      </c>
      <c r="J33" s="66"/>
      <c r="K33" s="63">
        <v>19</v>
      </c>
      <c r="L33" s="63">
        <v>0</v>
      </c>
      <c r="M33" s="63">
        <f>M23+M24+M25+M26+M28+M30+M31</f>
        <v>19</v>
      </c>
      <c r="N33" s="63">
        <f>N23+N24+N25+N26+N28+N30+N31</f>
        <v>27</v>
      </c>
      <c r="O33" s="49"/>
      <c r="P33" s="1"/>
      <c r="Q33" s="1"/>
    </row>
    <row r="34" spans="1:17" ht="15.75" x14ac:dyDescent="0.25">
      <c r="A34" s="30"/>
      <c r="B34" s="67" t="s">
        <v>88</v>
      </c>
      <c r="C34" s="30"/>
      <c r="D34" s="30"/>
      <c r="E34" s="30"/>
      <c r="F34" s="30"/>
      <c r="G34" s="31"/>
      <c r="H34" s="30"/>
      <c r="I34" s="30"/>
      <c r="J34" s="67" t="s">
        <v>88</v>
      </c>
      <c r="K34" s="30"/>
      <c r="L34" s="30"/>
      <c r="M34" s="30"/>
      <c r="N34" s="30"/>
      <c r="O34" s="31"/>
      <c r="P34" s="1"/>
      <c r="Q34" s="1"/>
    </row>
    <row r="35" spans="1:17" ht="15.75" x14ac:dyDescent="0.25">
      <c r="A35" s="1"/>
      <c r="B35" s="1"/>
      <c r="C35" s="68"/>
      <c r="D35" s="68"/>
      <c r="E35" s="68"/>
      <c r="F35" s="68"/>
      <c r="G35" s="68"/>
      <c r="H35" s="30"/>
      <c r="I35" s="1"/>
      <c r="J35" s="1"/>
      <c r="K35" s="68"/>
      <c r="L35" s="68"/>
      <c r="M35" s="68"/>
      <c r="N35" s="68"/>
      <c r="O35" s="68"/>
      <c r="P35" s="1"/>
      <c r="Q35" s="1"/>
    </row>
    <row r="36" spans="1:17" ht="15.75" x14ac:dyDescent="0.25">
      <c r="A36" s="30"/>
      <c r="B36" s="30"/>
      <c r="C36" s="30"/>
      <c r="D36" s="30"/>
      <c r="E36" s="30"/>
      <c r="F36" s="30"/>
      <c r="G36" s="31"/>
      <c r="H36" s="30"/>
      <c r="I36" s="30"/>
      <c r="J36" s="30"/>
      <c r="K36" s="30"/>
      <c r="L36" s="30"/>
      <c r="M36" s="30"/>
      <c r="N36" s="30"/>
      <c r="O36" s="31"/>
      <c r="P36" s="1"/>
      <c r="Q36" s="1"/>
    </row>
    <row r="37" spans="1:17" ht="15.75" x14ac:dyDescent="0.25">
      <c r="A37" s="140" t="s">
        <v>89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2"/>
      <c r="P37" s="1"/>
      <c r="Q37" s="1"/>
    </row>
    <row r="38" spans="1:17" ht="31.5" customHeight="1" x14ac:dyDescent="0.25">
      <c r="A38" s="144" t="s">
        <v>90</v>
      </c>
      <c r="B38" s="144"/>
      <c r="C38" s="144"/>
      <c r="D38" s="144"/>
      <c r="E38" s="144"/>
      <c r="F38" s="144"/>
      <c r="G38" s="144"/>
      <c r="H38" s="3"/>
      <c r="I38" s="32" t="s">
        <v>91</v>
      </c>
      <c r="J38" s="32"/>
      <c r="K38" s="32"/>
      <c r="L38" s="32"/>
      <c r="M38" s="32"/>
      <c r="N38" s="32"/>
      <c r="O38" s="32"/>
      <c r="P38" s="1"/>
      <c r="Q38" s="1"/>
    </row>
    <row r="39" spans="1:17" ht="31.5" customHeight="1" x14ac:dyDescent="0.25">
      <c r="A39" s="139" t="s">
        <v>4</v>
      </c>
      <c r="B39" s="134" t="s">
        <v>5</v>
      </c>
      <c r="C39" s="135" t="s">
        <v>6</v>
      </c>
      <c r="D39" s="135" t="s">
        <v>7</v>
      </c>
      <c r="E39" s="135" t="s">
        <v>8</v>
      </c>
      <c r="F39" s="136" t="s">
        <v>9</v>
      </c>
      <c r="G39" s="137" t="s">
        <v>10</v>
      </c>
      <c r="H39" s="143"/>
      <c r="I39" s="139" t="s">
        <v>4</v>
      </c>
      <c r="J39" s="134" t="s">
        <v>5</v>
      </c>
      <c r="K39" s="135" t="s">
        <v>6</v>
      </c>
      <c r="L39" s="135" t="s">
        <v>7</v>
      </c>
      <c r="M39" s="135" t="s">
        <v>8</v>
      </c>
      <c r="N39" s="136" t="s">
        <v>9</v>
      </c>
      <c r="O39" s="137" t="s">
        <v>10</v>
      </c>
      <c r="P39" s="50"/>
      <c r="Q39" s="1"/>
    </row>
    <row r="40" spans="1:17" ht="51" customHeight="1" x14ac:dyDescent="0.25">
      <c r="A40" s="43" t="s">
        <v>92</v>
      </c>
      <c r="B40" s="41" t="s">
        <v>93</v>
      </c>
      <c r="C40" s="6">
        <v>4</v>
      </c>
      <c r="D40" s="6">
        <v>0</v>
      </c>
      <c r="E40" s="6">
        <v>4</v>
      </c>
      <c r="F40" s="7">
        <v>6</v>
      </c>
      <c r="G40" s="15"/>
      <c r="H40" s="69"/>
      <c r="I40" s="43" t="s">
        <v>94</v>
      </c>
      <c r="J40" s="41" t="s">
        <v>95</v>
      </c>
      <c r="K40" s="6">
        <v>4</v>
      </c>
      <c r="L40" s="6">
        <v>0</v>
      </c>
      <c r="M40" s="6">
        <v>4</v>
      </c>
      <c r="N40" s="7">
        <v>6</v>
      </c>
      <c r="O40" s="70"/>
      <c r="P40" s="50"/>
      <c r="Q40" s="1"/>
    </row>
    <row r="41" spans="1:17" ht="24.75" customHeight="1" x14ac:dyDescent="0.25">
      <c r="A41" s="23" t="s">
        <v>96</v>
      </c>
      <c r="B41" s="41" t="s">
        <v>97</v>
      </c>
      <c r="C41" s="6">
        <v>3</v>
      </c>
      <c r="D41" s="6">
        <v>0</v>
      </c>
      <c r="E41" s="6">
        <v>3</v>
      </c>
      <c r="F41" s="7">
        <v>4</v>
      </c>
      <c r="G41" s="70"/>
      <c r="H41" s="69"/>
      <c r="I41" s="43" t="s">
        <v>98</v>
      </c>
      <c r="J41" s="41" t="s">
        <v>99</v>
      </c>
      <c r="K41" s="6">
        <v>3</v>
      </c>
      <c r="L41" s="6">
        <v>0</v>
      </c>
      <c r="M41" s="6">
        <v>3</v>
      </c>
      <c r="N41" s="7">
        <v>4</v>
      </c>
      <c r="O41" s="37"/>
      <c r="P41" s="50"/>
      <c r="Q41" s="50"/>
    </row>
    <row r="42" spans="1:17" ht="31.5" customHeight="1" x14ac:dyDescent="0.25">
      <c r="A42" s="36" t="s">
        <v>100</v>
      </c>
      <c r="B42" s="33" t="s">
        <v>101</v>
      </c>
      <c r="C42" s="16">
        <v>3</v>
      </c>
      <c r="D42" s="16">
        <v>0</v>
      </c>
      <c r="E42" s="16">
        <v>3</v>
      </c>
      <c r="F42" s="17">
        <v>4</v>
      </c>
      <c r="G42" s="37"/>
      <c r="H42" s="71"/>
      <c r="I42" s="36" t="s">
        <v>102</v>
      </c>
      <c r="J42" s="10" t="s">
        <v>221</v>
      </c>
      <c r="K42" s="34">
        <v>3</v>
      </c>
      <c r="L42" s="34">
        <v>0</v>
      </c>
      <c r="M42" s="34">
        <v>3</v>
      </c>
      <c r="N42" s="39">
        <v>4</v>
      </c>
      <c r="O42" s="15"/>
      <c r="P42" s="20"/>
      <c r="Q42" s="50"/>
    </row>
    <row r="43" spans="1:17" ht="32.25" customHeight="1" x14ac:dyDescent="0.25">
      <c r="A43" s="36" t="s">
        <v>103</v>
      </c>
      <c r="B43" s="10" t="s">
        <v>104</v>
      </c>
      <c r="C43" s="34">
        <v>2</v>
      </c>
      <c r="D43" s="34">
        <v>0</v>
      </c>
      <c r="E43" s="34">
        <v>2</v>
      </c>
      <c r="F43" s="39">
        <v>4</v>
      </c>
      <c r="G43" s="37"/>
      <c r="H43" s="71"/>
      <c r="I43" s="36" t="s">
        <v>105</v>
      </c>
      <c r="J43" s="10" t="s">
        <v>219</v>
      </c>
      <c r="K43" s="34">
        <v>2</v>
      </c>
      <c r="L43" s="34">
        <v>0</v>
      </c>
      <c r="M43" s="34">
        <v>2</v>
      </c>
      <c r="N43" s="39">
        <v>3</v>
      </c>
      <c r="O43" s="73"/>
      <c r="P43" s="50"/>
      <c r="Q43" s="50"/>
    </row>
    <row r="44" spans="1:17" ht="20.25" customHeight="1" x14ac:dyDescent="0.25">
      <c r="A44" s="36" t="s">
        <v>106</v>
      </c>
      <c r="B44" s="74" t="s">
        <v>107</v>
      </c>
      <c r="C44" s="34">
        <v>4</v>
      </c>
      <c r="D44" s="34">
        <v>0</v>
      </c>
      <c r="E44" s="34">
        <v>4</v>
      </c>
      <c r="F44" s="39">
        <v>5</v>
      </c>
      <c r="G44" s="37"/>
      <c r="H44" s="71"/>
      <c r="I44" s="36" t="s">
        <v>108</v>
      </c>
      <c r="J44" s="33" t="s">
        <v>109</v>
      </c>
      <c r="K44" s="16">
        <v>0</v>
      </c>
      <c r="L44" s="16">
        <v>4</v>
      </c>
      <c r="M44" s="16">
        <v>2</v>
      </c>
      <c r="N44" s="17">
        <v>4</v>
      </c>
      <c r="O44" s="15"/>
      <c r="P44" s="50"/>
      <c r="Q44" s="50"/>
    </row>
    <row r="45" spans="1:17" ht="27" customHeight="1" x14ac:dyDescent="0.25">
      <c r="A45" s="36" t="s">
        <v>110</v>
      </c>
      <c r="B45" s="10" t="s">
        <v>111</v>
      </c>
      <c r="C45" s="34">
        <v>2</v>
      </c>
      <c r="D45" s="34">
        <v>0</v>
      </c>
      <c r="E45" s="34">
        <v>2</v>
      </c>
      <c r="F45" s="39">
        <v>3</v>
      </c>
      <c r="G45" s="12"/>
      <c r="H45" s="71"/>
      <c r="I45" s="36" t="s">
        <v>112</v>
      </c>
      <c r="J45" s="10" t="s">
        <v>113</v>
      </c>
      <c r="K45" s="34">
        <v>2</v>
      </c>
      <c r="L45" s="34">
        <v>0</v>
      </c>
      <c r="M45" s="34">
        <v>2</v>
      </c>
      <c r="N45" s="39">
        <v>3</v>
      </c>
      <c r="O45" s="15"/>
      <c r="P45" s="50"/>
      <c r="Q45" s="50"/>
    </row>
    <row r="46" spans="1:17" ht="32.25" customHeight="1" x14ac:dyDescent="0.25">
      <c r="A46" s="10" t="s">
        <v>114</v>
      </c>
      <c r="B46" s="5" t="s">
        <v>115</v>
      </c>
      <c r="C46" s="34">
        <v>2</v>
      </c>
      <c r="D46" s="34">
        <v>0</v>
      </c>
      <c r="E46" s="34">
        <v>2</v>
      </c>
      <c r="F46" s="39">
        <v>3</v>
      </c>
      <c r="G46" s="72"/>
      <c r="H46" s="71"/>
      <c r="I46" s="36" t="s">
        <v>116</v>
      </c>
      <c r="J46" s="10" t="s">
        <v>117</v>
      </c>
      <c r="K46" s="34">
        <v>2</v>
      </c>
      <c r="L46" s="34">
        <v>0</v>
      </c>
      <c r="M46" s="34">
        <v>2</v>
      </c>
      <c r="N46" s="39">
        <v>3</v>
      </c>
      <c r="O46" s="37"/>
      <c r="P46" s="50"/>
      <c r="Q46" s="50"/>
    </row>
    <row r="47" spans="1:17" ht="26.25" customHeight="1" x14ac:dyDescent="0.25">
      <c r="A47" s="74" t="s">
        <v>118</v>
      </c>
      <c r="B47" s="75" t="s">
        <v>220</v>
      </c>
      <c r="C47" s="76">
        <v>2</v>
      </c>
      <c r="D47" s="76">
        <v>0</v>
      </c>
      <c r="E47" s="76">
        <v>2</v>
      </c>
      <c r="F47" s="173">
        <v>3</v>
      </c>
      <c r="G47" s="76"/>
      <c r="H47" s="35"/>
      <c r="I47" s="36" t="s">
        <v>120</v>
      </c>
      <c r="J47" s="77" t="s">
        <v>121</v>
      </c>
      <c r="K47" s="78">
        <v>2</v>
      </c>
      <c r="L47" s="78">
        <v>0</v>
      </c>
      <c r="M47" s="78">
        <v>2</v>
      </c>
      <c r="N47" s="79">
        <v>3</v>
      </c>
      <c r="O47" s="15"/>
      <c r="P47" s="50"/>
      <c r="Q47" s="50"/>
    </row>
    <row r="48" spans="1:17" ht="28.5" customHeight="1" x14ac:dyDescent="0.25">
      <c r="A48" s="10" t="s">
        <v>122</v>
      </c>
      <c r="B48" s="5" t="s">
        <v>218</v>
      </c>
      <c r="C48" s="34">
        <v>2</v>
      </c>
      <c r="D48" s="34">
        <v>0</v>
      </c>
      <c r="E48" s="34">
        <v>2</v>
      </c>
      <c r="F48" s="39">
        <v>3</v>
      </c>
      <c r="G48" s="34"/>
      <c r="H48" s="35"/>
      <c r="I48" s="36" t="s">
        <v>123</v>
      </c>
      <c r="J48" s="77" t="s">
        <v>205</v>
      </c>
      <c r="K48" s="78">
        <v>2</v>
      </c>
      <c r="L48" s="78">
        <v>0</v>
      </c>
      <c r="M48" s="78">
        <v>2</v>
      </c>
      <c r="N48" s="79">
        <v>3</v>
      </c>
      <c r="O48" s="15"/>
      <c r="P48" s="50"/>
      <c r="Q48" s="50"/>
    </row>
    <row r="49" spans="1:17" ht="27.75" customHeight="1" x14ac:dyDescent="0.25">
      <c r="A49" s="36" t="s">
        <v>124</v>
      </c>
      <c r="B49" s="10" t="s">
        <v>125</v>
      </c>
      <c r="C49" s="34">
        <v>2</v>
      </c>
      <c r="D49" s="34">
        <v>0</v>
      </c>
      <c r="E49" s="34">
        <v>2</v>
      </c>
      <c r="F49" s="39">
        <v>3</v>
      </c>
      <c r="G49" s="12"/>
      <c r="H49" s="35"/>
      <c r="I49" s="36" t="s">
        <v>126</v>
      </c>
      <c r="J49" s="10" t="s">
        <v>127</v>
      </c>
      <c r="K49" s="34">
        <v>2</v>
      </c>
      <c r="L49" s="34">
        <v>0</v>
      </c>
      <c r="M49" s="34">
        <v>2</v>
      </c>
      <c r="N49" s="39">
        <v>3</v>
      </c>
      <c r="O49" s="73"/>
      <c r="P49" s="50"/>
      <c r="Q49" s="50"/>
    </row>
    <row r="50" spans="1:17" ht="24.75" customHeight="1" x14ac:dyDescent="0.25">
      <c r="A50" s="36" t="s">
        <v>128</v>
      </c>
      <c r="B50" s="10" t="s">
        <v>129</v>
      </c>
      <c r="C50" s="34">
        <v>2</v>
      </c>
      <c r="D50" s="34">
        <v>0</v>
      </c>
      <c r="E50" s="34">
        <v>2</v>
      </c>
      <c r="F50" s="39">
        <v>3</v>
      </c>
      <c r="G50" s="37"/>
      <c r="H50" s="35"/>
      <c r="I50" s="36" t="s">
        <v>130</v>
      </c>
      <c r="J50" s="10" t="s">
        <v>131</v>
      </c>
      <c r="K50" s="34">
        <v>2</v>
      </c>
      <c r="L50" s="34">
        <v>0</v>
      </c>
      <c r="M50" s="34">
        <v>2</v>
      </c>
      <c r="N50" s="39">
        <v>3</v>
      </c>
      <c r="O50" s="15"/>
      <c r="P50" s="50"/>
      <c r="Q50" s="50"/>
    </row>
    <row r="51" spans="1:17" ht="27" customHeight="1" x14ac:dyDescent="0.25">
      <c r="A51" s="36" t="s">
        <v>132</v>
      </c>
      <c r="B51" s="10" t="s">
        <v>133</v>
      </c>
      <c r="C51" s="34">
        <v>2</v>
      </c>
      <c r="D51" s="34">
        <v>0</v>
      </c>
      <c r="E51" s="34">
        <v>2</v>
      </c>
      <c r="F51" s="39">
        <v>3</v>
      </c>
      <c r="G51" s="37"/>
      <c r="H51" s="35"/>
      <c r="I51" s="36" t="s">
        <v>134</v>
      </c>
      <c r="J51" s="10" t="s">
        <v>135</v>
      </c>
      <c r="K51" s="34">
        <v>2</v>
      </c>
      <c r="L51" s="34">
        <v>0</v>
      </c>
      <c r="M51" s="34">
        <v>2</v>
      </c>
      <c r="N51" s="39">
        <v>3</v>
      </c>
      <c r="O51" s="15"/>
      <c r="P51" s="50"/>
      <c r="Q51" s="50"/>
    </row>
    <row r="52" spans="1:17" ht="35.25" customHeight="1" x14ac:dyDescent="0.25">
      <c r="A52" s="77" t="s">
        <v>136</v>
      </c>
      <c r="B52" s="80" t="s">
        <v>137</v>
      </c>
      <c r="C52" s="78">
        <v>2</v>
      </c>
      <c r="D52" s="78">
        <v>0</v>
      </c>
      <c r="E52" s="78">
        <v>2</v>
      </c>
      <c r="F52" s="39">
        <v>3</v>
      </c>
      <c r="G52" s="37"/>
      <c r="H52" s="35"/>
      <c r="I52" s="36" t="s">
        <v>138</v>
      </c>
      <c r="J52" s="10" t="s">
        <v>139</v>
      </c>
      <c r="K52" s="78">
        <v>2</v>
      </c>
      <c r="L52" s="78">
        <v>0</v>
      </c>
      <c r="M52" s="78">
        <v>2</v>
      </c>
      <c r="N52" s="79">
        <v>3</v>
      </c>
      <c r="O52" s="15"/>
      <c r="P52" s="50"/>
      <c r="Q52" s="50"/>
    </row>
    <row r="53" spans="1:17" ht="15.75" x14ac:dyDescent="0.25">
      <c r="A53" s="59"/>
      <c r="B53" s="60"/>
      <c r="C53" s="54"/>
      <c r="D53" s="54"/>
      <c r="E53" s="54"/>
      <c r="F53" s="26"/>
      <c r="G53" s="54"/>
      <c r="H53" s="81"/>
      <c r="I53" s="43"/>
      <c r="J53" s="4"/>
      <c r="K53" s="54"/>
      <c r="L53" s="54"/>
      <c r="M53" s="54"/>
      <c r="N53" s="63"/>
      <c r="O53" s="37"/>
      <c r="P53" s="50"/>
      <c r="Q53" s="50"/>
    </row>
    <row r="54" spans="1:17" ht="15.75" x14ac:dyDescent="0.25">
      <c r="A54" s="157" t="s">
        <v>44</v>
      </c>
      <c r="B54" s="158"/>
      <c r="C54" s="64">
        <v>22</v>
      </c>
      <c r="D54" s="64">
        <v>0</v>
      </c>
      <c r="E54" s="64">
        <v>22</v>
      </c>
      <c r="F54" s="64">
        <v>32</v>
      </c>
      <c r="G54" s="64"/>
      <c r="H54" s="28"/>
      <c r="I54" s="24" t="s">
        <v>44</v>
      </c>
      <c r="J54" s="25"/>
      <c r="K54" s="63">
        <v>20</v>
      </c>
      <c r="L54" s="63">
        <v>4</v>
      </c>
      <c r="M54" s="63">
        <v>22</v>
      </c>
      <c r="N54" s="63">
        <f>N40+N41+N42+N43+N44+N45+N46+N47+N52</f>
        <v>33</v>
      </c>
      <c r="O54" s="49"/>
      <c r="P54" s="50"/>
      <c r="Q54" s="50"/>
    </row>
    <row r="55" spans="1:17" ht="15.75" x14ac:dyDescent="0.25">
      <c r="A55" s="30"/>
      <c r="B55" s="67" t="s">
        <v>88</v>
      </c>
      <c r="C55" s="30"/>
      <c r="D55" s="30"/>
      <c r="E55" s="30"/>
      <c r="F55" s="30"/>
      <c r="G55" s="31"/>
      <c r="H55" s="30"/>
      <c r="I55" s="30"/>
      <c r="J55" s="67" t="s">
        <v>88</v>
      </c>
      <c r="K55" s="30"/>
      <c r="L55" s="30"/>
      <c r="M55" s="30"/>
      <c r="N55" s="30"/>
      <c r="O55" s="31"/>
      <c r="P55" s="1"/>
      <c r="Q55" s="1"/>
    </row>
    <row r="56" spans="1:17" ht="15.75" x14ac:dyDescent="0.25">
      <c r="A56" s="30"/>
      <c r="B56" s="30"/>
      <c r="C56" s="30"/>
      <c r="D56" s="30"/>
      <c r="E56" s="30"/>
      <c r="F56" s="30"/>
      <c r="G56" s="31"/>
      <c r="H56" s="30"/>
      <c r="I56" s="30"/>
      <c r="J56" s="30"/>
      <c r="K56" s="30"/>
      <c r="L56" s="30"/>
      <c r="M56" s="30"/>
      <c r="N56" s="30"/>
      <c r="O56" s="31"/>
      <c r="P56" s="1"/>
      <c r="Q56" s="1"/>
    </row>
    <row r="57" spans="1:17" ht="15.75" x14ac:dyDescent="0.25">
      <c r="A57" s="140" t="s">
        <v>140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2"/>
      <c r="P57" s="1"/>
      <c r="Q57" s="1"/>
    </row>
    <row r="58" spans="1:17" ht="31.5" customHeight="1" x14ac:dyDescent="0.25">
      <c r="A58" s="144" t="s">
        <v>141</v>
      </c>
      <c r="B58" s="144"/>
      <c r="C58" s="144"/>
      <c r="D58" s="144"/>
      <c r="E58" s="144"/>
      <c r="F58" s="144"/>
      <c r="G58" s="144"/>
      <c r="H58" s="30"/>
      <c r="I58" s="32" t="s">
        <v>142</v>
      </c>
      <c r="J58" s="32"/>
      <c r="K58" s="32"/>
      <c r="L58" s="32"/>
      <c r="M58" s="32"/>
      <c r="N58" s="32"/>
      <c r="O58" s="32"/>
      <c r="P58" s="1"/>
      <c r="Q58" s="1"/>
    </row>
    <row r="59" spans="1:17" ht="31.5" customHeight="1" x14ac:dyDescent="0.25">
      <c r="A59" s="139" t="s">
        <v>4</v>
      </c>
      <c r="B59" s="134" t="s">
        <v>5</v>
      </c>
      <c r="C59" s="135" t="s">
        <v>6</v>
      </c>
      <c r="D59" s="135" t="s">
        <v>7</v>
      </c>
      <c r="E59" s="135" t="s">
        <v>8</v>
      </c>
      <c r="F59" s="136" t="s">
        <v>9</v>
      </c>
      <c r="G59" s="137" t="s">
        <v>10</v>
      </c>
      <c r="H59" s="30"/>
      <c r="I59" s="139" t="s">
        <v>4</v>
      </c>
      <c r="J59" s="134" t="s">
        <v>5</v>
      </c>
      <c r="K59" s="135" t="s">
        <v>6</v>
      </c>
      <c r="L59" s="135" t="s">
        <v>7</v>
      </c>
      <c r="M59" s="135" t="s">
        <v>8</v>
      </c>
      <c r="N59" s="136" t="s">
        <v>9</v>
      </c>
      <c r="O59" s="136" t="s">
        <v>10</v>
      </c>
      <c r="P59" s="1"/>
      <c r="Q59" s="1"/>
    </row>
    <row r="60" spans="1:17" ht="34.5" customHeight="1" x14ac:dyDescent="0.25">
      <c r="A60" s="36" t="s">
        <v>143</v>
      </c>
      <c r="B60" s="33" t="s">
        <v>144</v>
      </c>
      <c r="C60" s="16">
        <v>4</v>
      </c>
      <c r="D60" s="16">
        <v>0</v>
      </c>
      <c r="E60" s="16">
        <v>4</v>
      </c>
      <c r="F60" s="17">
        <v>6</v>
      </c>
      <c r="G60" s="37"/>
      <c r="H60" s="35"/>
      <c r="I60" s="10" t="s">
        <v>145</v>
      </c>
      <c r="J60" s="82" t="s">
        <v>146</v>
      </c>
      <c r="K60" s="16">
        <v>4</v>
      </c>
      <c r="L60" s="16">
        <v>0</v>
      </c>
      <c r="M60" s="16">
        <v>4</v>
      </c>
      <c r="N60" s="39">
        <v>6</v>
      </c>
      <c r="O60" s="34"/>
      <c r="P60" s="20"/>
      <c r="Q60" s="1"/>
    </row>
    <row r="61" spans="1:17" ht="31.5" customHeight="1" x14ac:dyDescent="0.25">
      <c r="A61" s="43" t="s">
        <v>147</v>
      </c>
      <c r="B61" s="13" t="s">
        <v>148</v>
      </c>
      <c r="C61" s="51">
        <v>3</v>
      </c>
      <c r="D61" s="51">
        <v>0</v>
      </c>
      <c r="E61" s="51">
        <v>3</v>
      </c>
      <c r="F61" s="26">
        <v>4</v>
      </c>
      <c r="G61" s="15"/>
      <c r="H61" s="53"/>
      <c r="I61" s="4" t="s">
        <v>149</v>
      </c>
      <c r="J61" s="83" t="s">
        <v>150</v>
      </c>
      <c r="K61" s="51">
        <v>0</v>
      </c>
      <c r="L61" s="51">
        <v>12</v>
      </c>
      <c r="M61" s="51">
        <v>6</v>
      </c>
      <c r="N61" s="84">
        <v>8</v>
      </c>
      <c r="O61" s="8"/>
      <c r="P61" s="50"/>
      <c r="Q61" s="50"/>
    </row>
    <row r="62" spans="1:17" ht="23.25" customHeight="1" x14ac:dyDescent="0.25">
      <c r="A62" s="43" t="s">
        <v>151</v>
      </c>
      <c r="B62" s="41" t="s">
        <v>152</v>
      </c>
      <c r="C62" s="6">
        <v>3</v>
      </c>
      <c r="D62" s="6">
        <v>0</v>
      </c>
      <c r="E62" s="6">
        <v>3</v>
      </c>
      <c r="F62" s="7">
        <v>4</v>
      </c>
      <c r="G62" s="15"/>
      <c r="H62" s="53"/>
      <c r="I62" s="4" t="s">
        <v>153</v>
      </c>
      <c r="J62" s="85" t="s">
        <v>154</v>
      </c>
      <c r="K62" s="86">
        <v>2</v>
      </c>
      <c r="L62" s="6">
        <v>0</v>
      </c>
      <c r="M62" s="6">
        <v>2</v>
      </c>
      <c r="N62" s="84">
        <v>4</v>
      </c>
      <c r="O62" s="8"/>
      <c r="P62" s="50"/>
      <c r="Q62" s="50"/>
    </row>
    <row r="63" spans="1:17" ht="23.25" customHeight="1" x14ac:dyDescent="0.25">
      <c r="A63" s="43" t="s">
        <v>155</v>
      </c>
      <c r="B63" s="13" t="s">
        <v>156</v>
      </c>
      <c r="C63" s="51">
        <v>2</v>
      </c>
      <c r="D63" s="51">
        <v>0</v>
      </c>
      <c r="E63" s="51">
        <v>2</v>
      </c>
      <c r="F63" s="7">
        <v>4</v>
      </c>
      <c r="G63" s="73"/>
      <c r="H63" s="1"/>
      <c r="I63" s="4" t="s">
        <v>157</v>
      </c>
      <c r="J63" s="83" t="s">
        <v>158</v>
      </c>
      <c r="K63" s="51">
        <v>2</v>
      </c>
      <c r="L63" s="51">
        <v>0</v>
      </c>
      <c r="M63" s="51">
        <v>2</v>
      </c>
      <c r="N63" s="84">
        <v>4</v>
      </c>
      <c r="O63" s="47"/>
      <c r="P63" s="50"/>
      <c r="Q63" s="50"/>
    </row>
    <row r="64" spans="1:17" ht="20.25" customHeight="1" x14ac:dyDescent="0.25">
      <c r="A64" s="43" t="s">
        <v>159</v>
      </c>
      <c r="B64" s="41" t="s">
        <v>160</v>
      </c>
      <c r="C64" s="6">
        <v>2</v>
      </c>
      <c r="D64" s="6">
        <v>0</v>
      </c>
      <c r="E64" s="6">
        <v>2</v>
      </c>
      <c r="F64" s="7">
        <v>4</v>
      </c>
      <c r="G64" s="15"/>
      <c r="H64" s="53"/>
      <c r="I64" s="4" t="s">
        <v>161</v>
      </c>
      <c r="J64" s="85" t="s">
        <v>162</v>
      </c>
      <c r="K64" s="6">
        <v>2</v>
      </c>
      <c r="L64" s="6">
        <v>0</v>
      </c>
      <c r="M64" s="6">
        <v>2</v>
      </c>
      <c r="N64" s="84">
        <v>4</v>
      </c>
      <c r="O64" s="8"/>
      <c r="P64" s="50"/>
      <c r="Q64" s="50"/>
    </row>
    <row r="65" spans="1:17" ht="15" customHeight="1" x14ac:dyDescent="0.25">
      <c r="A65" s="36" t="s">
        <v>163</v>
      </c>
      <c r="B65" s="33" t="s">
        <v>164</v>
      </c>
      <c r="C65" s="6">
        <v>2</v>
      </c>
      <c r="D65" s="6">
        <v>0</v>
      </c>
      <c r="E65" s="6">
        <v>2</v>
      </c>
      <c r="F65" s="7">
        <v>4</v>
      </c>
      <c r="G65" s="15"/>
      <c r="H65" s="81"/>
      <c r="I65" s="13" t="s">
        <v>165</v>
      </c>
      <c r="J65" s="85" t="s">
        <v>166</v>
      </c>
      <c r="K65" s="6">
        <v>2</v>
      </c>
      <c r="L65" s="6">
        <v>0</v>
      </c>
      <c r="M65" s="6">
        <v>2</v>
      </c>
      <c r="N65" s="84">
        <v>4</v>
      </c>
      <c r="O65" s="8"/>
      <c r="P65" s="50"/>
      <c r="Q65" s="50"/>
    </row>
    <row r="66" spans="1:17" ht="25.5" customHeight="1" x14ac:dyDescent="0.25">
      <c r="A66" s="43" t="s">
        <v>167</v>
      </c>
      <c r="B66" s="41" t="s">
        <v>168</v>
      </c>
      <c r="C66" s="6">
        <v>2</v>
      </c>
      <c r="D66" s="6">
        <v>0</v>
      </c>
      <c r="E66" s="6">
        <v>2</v>
      </c>
      <c r="F66" s="7">
        <v>4</v>
      </c>
      <c r="G66" s="15"/>
      <c r="H66" s="81"/>
      <c r="I66" s="13" t="s">
        <v>169</v>
      </c>
      <c r="J66" s="56" t="s">
        <v>170</v>
      </c>
      <c r="K66" s="57">
        <v>2</v>
      </c>
      <c r="L66" s="57">
        <v>0</v>
      </c>
      <c r="M66" s="57">
        <v>2</v>
      </c>
      <c r="N66" s="84">
        <v>4</v>
      </c>
      <c r="O66" s="8"/>
      <c r="P66" s="50"/>
      <c r="Q66" s="50"/>
    </row>
    <row r="67" spans="1:17" ht="35.25" customHeight="1" x14ac:dyDescent="0.25">
      <c r="A67" s="60" t="s">
        <v>171</v>
      </c>
      <c r="B67" s="60" t="s">
        <v>172</v>
      </c>
      <c r="C67" s="61">
        <v>2</v>
      </c>
      <c r="D67" s="61">
        <v>0</v>
      </c>
      <c r="E67" s="87">
        <v>2</v>
      </c>
      <c r="F67" s="7">
        <v>4</v>
      </c>
      <c r="G67" s="61"/>
      <c r="H67" s="81"/>
      <c r="I67" s="43" t="s">
        <v>173</v>
      </c>
      <c r="J67" s="59" t="s">
        <v>174</v>
      </c>
      <c r="K67" s="54">
        <v>2</v>
      </c>
      <c r="L67" s="54">
        <v>0</v>
      </c>
      <c r="M67" s="54">
        <v>2</v>
      </c>
      <c r="N67" s="84">
        <v>4</v>
      </c>
      <c r="O67" s="37"/>
      <c r="P67" s="50"/>
      <c r="Q67" s="50"/>
    </row>
    <row r="68" spans="1:17" ht="21.75" customHeight="1" x14ac:dyDescent="0.25">
      <c r="A68" s="59" t="s">
        <v>175</v>
      </c>
      <c r="B68" s="60" t="s">
        <v>176</v>
      </c>
      <c r="C68" s="54">
        <v>2</v>
      </c>
      <c r="D68" s="54">
        <v>0</v>
      </c>
      <c r="E68" s="54">
        <v>2</v>
      </c>
      <c r="F68" s="7">
        <v>4</v>
      </c>
      <c r="G68" s="54"/>
      <c r="H68" s="81"/>
      <c r="I68" s="4" t="s">
        <v>177</v>
      </c>
      <c r="J68" s="85" t="s">
        <v>178</v>
      </c>
      <c r="K68" s="6">
        <v>2</v>
      </c>
      <c r="L68" s="6">
        <v>0</v>
      </c>
      <c r="M68" s="6">
        <v>2</v>
      </c>
      <c r="N68" s="84">
        <v>4</v>
      </c>
      <c r="O68" s="8"/>
      <c r="P68" s="50"/>
      <c r="Q68" s="50"/>
    </row>
    <row r="69" spans="1:17" ht="18.75" customHeight="1" x14ac:dyDescent="0.25">
      <c r="A69" s="43" t="s">
        <v>179</v>
      </c>
      <c r="B69" s="56" t="s">
        <v>180</v>
      </c>
      <c r="C69" s="57">
        <v>2</v>
      </c>
      <c r="D69" s="57">
        <v>0</v>
      </c>
      <c r="E69" s="57">
        <v>2</v>
      </c>
      <c r="F69" s="7">
        <v>4</v>
      </c>
      <c r="G69" s="8"/>
      <c r="H69" s="81"/>
      <c r="I69" s="10" t="s">
        <v>181</v>
      </c>
      <c r="J69" s="82" t="s">
        <v>182</v>
      </c>
      <c r="K69" s="57">
        <v>2</v>
      </c>
      <c r="L69" s="57">
        <v>0</v>
      </c>
      <c r="M69" s="57">
        <v>2</v>
      </c>
      <c r="N69" s="84">
        <v>4</v>
      </c>
      <c r="O69" s="8"/>
      <c r="P69" s="50"/>
      <c r="Q69" s="50"/>
    </row>
    <row r="70" spans="1:17" ht="15.75" x14ac:dyDescent="0.25">
      <c r="A70" s="43"/>
      <c r="B70" s="60"/>
      <c r="C70" s="61"/>
      <c r="D70" s="61"/>
      <c r="E70" s="61"/>
      <c r="F70" s="87"/>
      <c r="G70" s="62"/>
      <c r="H70" s="81"/>
      <c r="I70" s="13"/>
      <c r="J70" s="56"/>
      <c r="K70" s="57"/>
      <c r="L70" s="57"/>
      <c r="M70" s="57"/>
      <c r="N70" s="84"/>
      <c r="O70" s="8"/>
      <c r="P70" s="50"/>
      <c r="Q70" s="50"/>
    </row>
    <row r="71" spans="1:17" ht="15.75" customHeight="1" x14ac:dyDescent="0.25">
      <c r="A71" s="157" t="s">
        <v>44</v>
      </c>
      <c r="B71" s="158"/>
      <c r="C71" s="64">
        <v>18</v>
      </c>
      <c r="D71" s="64">
        <v>0</v>
      </c>
      <c r="E71" s="64">
        <f>E60+E61+E62+E63+E64+E65+E66</f>
        <v>18</v>
      </c>
      <c r="F71" s="64">
        <f>F60+F61+F62+F63+F64+F65+F66</f>
        <v>30</v>
      </c>
      <c r="G71" s="64"/>
      <c r="H71" s="88"/>
      <c r="I71" s="89" t="s">
        <v>44</v>
      </c>
      <c r="J71" s="89"/>
      <c r="K71" s="90">
        <v>12</v>
      </c>
      <c r="L71" s="90">
        <v>12</v>
      </c>
      <c r="M71" s="90">
        <f>M60+M61+M62+M63+M65+M66</f>
        <v>18</v>
      </c>
      <c r="N71" s="90">
        <f>N60+N61+N62+N63+N65+N66</f>
        <v>30</v>
      </c>
      <c r="O71" s="91"/>
      <c r="P71" s="50"/>
      <c r="Q71" s="50"/>
    </row>
    <row r="72" spans="1:17" ht="99.75" customHeight="1" x14ac:dyDescent="0.25">
      <c r="A72" s="92"/>
      <c r="B72" s="93" t="s">
        <v>183</v>
      </c>
      <c r="C72" s="94"/>
      <c r="D72" s="94"/>
      <c r="E72" s="94"/>
      <c r="F72" s="94"/>
      <c r="G72" s="94"/>
      <c r="H72" s="93"/>
      <c r="I72" s="92"/>
      <c r="J72" s="95" t="s">
        <v>183</v>
      </c>
      <c r="K72" s="96"/>
      <c r="L72" s="96"/>
      <c r="M72" s="94"/>
      <c r="N72" s="94"/>
      <c r="O72" s="94"/>
      <c r="P72" s="50"/>
      <c r="Q72" s="50"/>
    </row>
    <row r="73" spans="1:17" x14ac:dyDescent="0.25">
      <c r="A73" s="1"/>
      <c r="B73" s="1"/>
      <c r="C73" s="1"/>
      <c r="D73" s="1"/>
      <c r="E73" s="68"/>
      <c r="F73" s="68"/>
      <c r="G73" s="68"/>
      <c r="H73" s="92"/>
      <c r="I73" s="1"/>
      <c r="J73" s="1"/>
      <c r="K73" s="68"/>
      <c r="L73" s="68"/>
      <c r="M73" s="68"/>
      <c r="N73" s="68"/>
      <c r="O73" s="68"/>
      <c r="P73" s="1"/>
      <c r="Q73" s="1"/>
    </row>
    <row r="74" spans="1:17" x14ac:dyDescent="0.25">
      <c r="A74" s="169"/>
      <c r="B74" s="97" t="s">
        <v>184</v>
      </c>
      <c r="C74" s="159">
        <f>E18+M17+E33+M33+E54+M54+E71+M71</f>
        <v>166</v>
      </c>
      <c r="D74" s="160"/>
      <c r="E74" s="161"/>
      <c r="F74" s="68"/>
      <c r="G74" s="68"/>
      <c r="H74" s="1"/>
      <c r="I74" s="1"/>
      <c r="J74" s="1"/>
      <c r="K74" s="68"/>
      <c r="L74" s="68"/>
      <c r="M74" s="68"/>
      <c r="N74" s="68"/>
      <c r="O74" s="68"/>
      <c r="P74" s="1"/>
      <c r="Q74" s="1"/>
    </row>
    <row r="75" spans="1:17" ht="75" customHeight="1" x14ac:dyDescent="0.25">
      <c r="A75" s="169"/>
      <c r="B75" s="98" t="s">
        <v>185</v>
      </c>
      <c r="C75" s="159">
        <v>0</v>
      </c>
      <c r="D75" s="160"/>
      <c r="E75" s="161"/>
      <c r="F75" s="52"/>
      <c r="G75" s="68"/>
      <c r="H75" s="1"/>
      <c r="I75" s="1"/>
      <c r="J75" s="1"/>
      <c r="K75" s="68"/>
      <c r="L75" s="68"/>
      <c r="M75" s="68"/>
      <c r="N75" s="68"/>
      <c r="O75" s="68"/>
      <c r="P75" s="1"/>
      <c r="Q75" s="1"/>
    </row>
    <row r="76" spans="1:17" x14ac:dyDescent="0.25">
      <c r="A76" s="169"/>
      <c r="B76" s="99" t="s">
        <v>186</v>
      </c>
      <c r="C76" s="170">
        <v>0</v>
      </c>
      <c r="D76" s="171"/>
      <c r="E76" s="172"/>
      <c r="F76" s="1"/>
      <c r="G76" s="68"/>
      <c r="H76" s="1"/>
      <c r="I76" s="1"/>
      <c r="J76" s="1"/>
      <c r="K76" s="68"/>
      <c r="L76" s="68"/>
      <c r="M76" s="68"/>
      <c r="N76" s="68"/>
      <c r="O76" s="68"/>
      <c r="P76" s="1"/>
      <c r="Q76" s="1"/>
    </row>
    <row r="77" spans="1:17" x14ac:dyDescent="0.25">
      <c r="A77" s="169"/>
      <c r="B77" s="99" t="s">
        <v>187</v>
      </c>
      <c r="C77" s="159">
        <f>F18+N17+F33+N33+F54+N54+F71+N71</f>
        <v>246</v>
      </c>
      <c r="D77" s="160"/>
      <c r="E77" s="161"/>
      <c r="F77" s="1"/>
      <c r="G77" s="68"/>
      <c r="H77" s="1"/>
      <c r="I77" s="1"/>
      <c r="J77" s="1"/>
      <c r="K77" s="68"/>
      <c r="L77" s="68"/>
      <c r="M77" s="68"/>
      <c r="N77" s="68"/>
      <c r="O77" s="68"/>
      <c r="P77" s="1"/>
      <c r="Q77" s="1"/>
    </row>
    <row r="78" spans="1:17" x14ac:dyDescent="0.25">
      <c r="A78" s="169"/>
      <c r="B78" s="99" t="s">
        <v>188</v>
      </c>
      <c r="C78" s="159">
        <v>69</v>
      </c>
      <c r="D78" s="160"/>
      <c r="E78" s="161"/>
      <c r="F78" s="1"/>
      <c r="G78" s="68"/>
      <c r="H78" s="1"/>
      <c r="I78" s="1"/>
      <c r="J78" s="1"/>
      <c r="K78" s="68"/>
      <c r="L78" s="68"/>
      <c r="M78" s="68"/>
      <c r="N78" s="68"/>
      <c r="O78" s="68"/>
      <c r="P78" s="1"/>
      <c r="Q78" s="1"/>
    </row>
    <row r="79" spans="1:17" x14ac:dyDescent="0.25">
      <c r="A79" s="1"/>
      <c r="B79" s="99" t="s">
        <v>189</v>
      </c>
      <c r="C79" s="162">
        <v>0.28000000000000003</v>
      </c>
      <c r="D79" s="163"/>
      <c r="E79" s="164"/>
      <c r="F79" s="1"/>
      <c r="G79" s="68"/>
      <c r="H79" s="1"/>
      <c r="I79" s="1"/>
      <c r="J79" s="1"/>
      <c r="K79" s="68"/>
      <c r="L79" s="68"/>
      <c r="M79" s="68"/>
      <c r="N79" s="68"/>
      <c r="O79" s="68"/>
      <c r="P79" s="1"/>
      <c r="Q79" s="92"/>
    </row>
    <row r="80" spans="1:17" x14ac:dyDescent="0.25">
      <c r="A80" s="1"/>
      <c r="B80" s="1"/>
      <c r="C80" s="68"/>
      <c r="D80" s="68"/>
      <c r="E80" s="68"/>
      <c r="F80" s="68"/>
      <c r="G80" s="68"/>
      <c r="H80" s="1"/>
      <c r="I80" s="1"/>
      <c r="J80" s="1"/>
      <c r="K80" s="68"/>
      <c r="L80" s="68"/>
      <c r="M80" s="100"/>
      <c r="N80" s="100"/>
      <c r="O80" s="68"/>
      <c r="P80" s="1"/>
      <c r="Q80" s="92"/>
    </row>
    <row r="81" spans="1:17" ht="15.75" thickBot="1" x14ac:dyDescent="0.3">
      <c r="A81" s="100"/>
      <c r="B81" s="100"/>
      <c r="C81" s="100"/>
      <c r="D81" s="100"/>
      <c r="E81" s="100"/>
      <c r="F81" s="100"/>
      <c r="G81" s="101"/>
      <c r="H81" s="100"/>
      <c r="I81" s="1"/>
      <c r="J81" s="1"/>
      <c r="K81" s="68"/>
      <c r="L81" s="68"/>
      <c r="M81" s="100"/>
      <c r="N81" s="100"/>
      <c r="O81" s="68"/>
      <c r="P81" s="1"/>
      <c r="Q81" s="92"/>
    </row>
    <row r="82" spans="1:17" ht="15.75" thickBot="1" x14ac:dyDescent="0.3">
      <c r="A82" s="100"/>
      <c r="B82" s="165" t="s">
        <v>190</v>
      </c>
      <c r="C82" s="166"/>
      <c r="D82" s="102"/>
      <c r="E82" s="102"/>
      <c r="F82" s="102"/>
      <c r="G82" s="102"/>
      <c r="H82" s="102"/>
      <c r="I82" s="100"/>
      <c r="J82" s="100"/>
      <c r="K82" s="100"/>
      <c r="L82" s="100"/>
      <c r="M82" s="100"/>
      <c r="N82" s="100"/>
      <c r="O82" s="68"/>
      <c r="P82" s="1"/>
      <c r="Q82" s="92"/>
    </row>
    <row r="83" spans="1:17" x14ac:dyDescent="0.25">
      <c r="A83" s="100"/>
      <c r="B83" s="100"/>
      <c r="C83" s="100"/>
      <c r="D83" s="100"/>
      <c r="E83" s="100"/>
      <c r="F83" s="100"/>
      <c r="G83" s="101"/>
      <c r="H83" s="100"/>
      <c r="I83" s="100"/>
      <c r="J83" s="100"/>
      <c r="K83" s="100"/>
      <c r="L83" s="100"/>
      <c r="M83" s="103"/>
      <c r="N83" s="103"/>
      <c r="O83" s="68"/>
      <c r="P83" s="1"/>
      <c r="Q83" s="92"/>
    </row>
    <row r="84" spans="1:17" ht="57" customHeight="1" x14ac:dyDescent="0.25">
      <c r="A84" s="103"/>
      <c r="B84" s="104" t="s">
        <v>191</v>
      </c>
      <c r="C84" s="104" t="s">
        <v>8</v>
      </c>
      <c r="D84" s="104" t="s">
        <v>9</v>
      </c>
      <c r="E84" s="105"/>
      <c r="F84" s="105"/>
      <c r="G84" s="105"/>
      <c r="H84" s="105"/>
      <c r="I84" s="104" t="s">
        <v>192</v>
      </c>
      <c r="J84" s="104"/>
      <c r="K84" s="106" t="s">
        <v>8</v>
      </c>
      <c r="L84" s="104" t="s">
        <v>9</v>
      </c>
      <c r="M84" s="100"/>
      <c r="N84" s="100"/>
      <c r="O84" s="68"/>
      <c r="P84" s="1"/>
      <c r="Q84" s="92"/>
    </row>
    <row r="85" spans="1:17" ht="30" customHeight="1" x14ac:dyDescent="0.25">
      <c r="A85" s="100"/>
      <c r="B85" s="4" t="s">
        <v>193</v>
      </c>
      <c r="C85" s="48">
        <v>2</v>
      </c>
      <c r="D85" s="8">
        <v>3</v>
      </c>
      <c r="E85" s="107"/>
      <c r="F85" s="107"/>
      <c r="G85" s="107"/>
      <c r="H85" s="107"/>
      <c r="I85" s="13" t="s">
        <v>24</v>
      </c>
      <c r="J85" s="108"/>
      <c r="K85" s="109">
        <v>4</v>
      </c>
      <c r="L85" s="110">
        <v>5</v>
      </c>
      <c r="M85" s="111"/>
      <c r="N85" s="100"/>
      <c r="O85" s="68"/>
      <c r="P85" s="1"/>
      <c r="Q85" s="92"/>
    </row>
    <row r="86" spans="1:17" ht="30" customHeight="1" x14ac:dyDescent="0.25">
      <c r="A86" s="100"/>
      <c r="B86" s="5" t="s">
        <v>194</v>
      </c>
      <c r="C86" s="34">
        <v>2</v>
      </c>
      <c r="D86" s="18">
        <v>3</v>
      </c>
      <c r="E86" s="107"/>
      <c r="F86" s="107"/>
      <c r="G86" s="107"/>
      <c r="H86" s="107"/>
      <c r="I86" s="13" t="s">
        <v>57</v>
      </c>
      <c r="J86" s="108"/>
      <c r="K86" s="109">
        <v>4</v>
      </c>
      <c r="L86" s="112">
        <v>5</v>
      </c>
      <c r="M86" s="111"/>
      <c r="N86" s="100"/>
      <c r="O86" s="68"/>
      <c r="P86" s="1"/>
      <c r="Q86" s="92"/>
    </row>
    <row r="87" spans="1:17" ht="24.75" customHeight="1" x14ac:dyDescent="0.25">
      <c r="A87" s="100"/>
      <c r="B87" s="56" t="s">
        <v>195</v>
      </c>
      <c r="C87" s="48">
        <v>2</v>
      </c>
      <c r="D87" s="113">
        <v>3</v>
      </c>
      <c r="E87" s="107"/>
      <c r="F87" s="107"/>
      <c r="G87" s="107"/>
      <c r="H87" s="107"/>
      <c r="I87" s="13" t="s">
        <v>107</v>
      </c>
      <c r="J87" s="108"/>
      <c r="K87" s="109">
        <v>4</v>
      </c>
      <c r="L87" s="112">
        <v>5</v>
      </c>
      <c r="M87" s="111"/>
      <c r="N87" s="100"/>
      <c r="O87" s="68"/>
      <c r="P87" s="1"/>
      <c r="Q87" s="92"/>
    </row>
    <row r="88" spans="1:17" ht="34.5" customHeight="1" x14ac:dyDescent="0.25">
      <c r="A88" s="100"/>
      <c r="B88" s="56" t="s">
        <v>196</v>
      </c>
      <c r="C88" s="48">
        <v>2</v>
      </c>
      <c r="D88" s="8">
        <v>3</v>
      </c>
      <c r="E88" s="107"/>
      <c r="F88" s="107"/>
      <c r="G88" s="107"/>
      <c r="H88" s="107"/>
      <c r="I88" s="13" t="s">
        <v>197</v>
      </c>
      <c r="J88" s="114"/>
      <c r="K88" s="109">
        <v>2</v>
      </c>
      <c r="L88" s="112">
        <v>4</v>
      </c>
      <c r="M88" s="111"/>
      <c r="N88" s="100"/>
      <c r="O88" s="68"/>
      <c r="P88" s="1"/>
      <c r="Q88" s="92"/>
    </row>
    <row r="89" spans="1:17" ht="28.5" customHeight="1" x14ac:dyDescent="0.25">
      <c r="A89" s="100"/>
      <c r="B89" s="83" t="s">
        <v>117</v>
      </c>
      <c r="C89" s="51">
        <v>2</v>
      </c>
      <c r="D89" s="8">
        <v>3</v>
      </c>
      <c r="E89" s="107"/>
      <c r="F89" s="107"/>
      <c r="G89" s="107"/>
      <c r="H89" s="107"/>
      <c r="I89" s="13" t="s">
        <v>59</v>
      </c>
      <c r="J89" s="115"/>
      <c r="K89" s="109">
        <v>4</v>
      </c>
      <c r="L89" s="112">
        <v>5</v>
      </c>
      <c r="M89" s="111"/>
      <c r="N89" s="100"/>
      <c r="O89" s="68"/>
      <c r="P89" s="1"/>
      <c r="Q89" s="92"/>
    </row>
    <row r="90" spans="1:17" ht="24" customHeight="1" x14ac:dyDescent="0.25">
      <c r="A90" s="100"/>
      <c r="B90" s="13" t="s">
        <v>198</v>
      </c>
      <c r="C90" s="51">
        <v>2</v>
      </c>
      <c r="D90" s="8">
        <v>3</v>
      </c>
      <c r="E90" s="107"/>
      <c r="F90" s="107"/>
      <c r="G90" s="107"/>
      <c r="H90" s="107"/>
      <c r="I90" s="13" t="s">
        <v>26</v>
      </c>
      <c r="J90" s="115"/>
      <c r="K90" s="112">
        <v>4</v>
      </c>
      <c r="L90" s="112">
        <v>5</v>
      </c>
      <c r="M90" s="111"/>
      <c r="N90" s="100"/>
      <c r="O90" s="68"/>
      <c r="P90" s="1"/>
      <c r="Q90" s="92"/>
    </row>
    <row r="91" spans="1:17" ht="39" customHeight="1" x14ac:dyDescent="0.25">
      <c r="A91" s="100"/>
      <c r="B91" s="13" t="s">
        <v>113</v>
      </c>
      <c r="C91" s="51">
        <v>2</v>
      </c>
      <c r="D91" s="8">
        <v>3</v>
      </c>
      <c r="E91" s="107"/>
      <c r="F91" s="107"/>
      <c r="G91" s="107"/>
      <c r="H91" s="107"/>
      <c r="I91" s="13" t="s">
        <v>199</v>
      </c>
      <c r="J91" s="115"/>
      <c r="K91" s="112">
        <v>2</v>
      </c>
      <c r="L91" s="112">
        <v>3</v>
      </c>
      <c r="M91" s="111"/>
      <c r="N91" s="100"/>
      <c r="O91" s="68"/>
      <c r="P91" s="1"/>
      <c r="Q91" s="92"/>
    </row>
    <row r="92" spans="1:17" ht="28.5" customHeight="1" x14ac:dyDescent="0.25">
      <c r="A92" s="100"/>
      <c r="B92" s="56" t="s">
        <v>200</v>
      </c>
      <c r="C92" s="48">
        <v>2</v>
      </c>
      <c r="D92" s="8">
        <v>3</v>
      </c>
      <c r="E92" s="107"/>
      <c r="F92" s="107"/>
      <c r="G92" s="107"/>
      <c r="H92" s="107"/>
      <c r="I92" s="13" t="s">
        <v>201</v>
      </c>
      <c r="J92" s="108"/>
      <c r="K92" s="112">
        <v>3</v>
      </c>
      <c r="L92" s="112">
        <v>4</v>
      </c>
      <c r="M92" s="111"/>
      <c r="N92" s="100"/>
      <c r="O92" s="68"/>
      <c r="P92" s="1"/>
      <c r="Q92" s="92"/>
    </row>
    <row r="93" spans="1:17" ht="31.5" customHeight="1" x14ac:dyDescent="0.25">
      <c r="A93" s="100"/>
      <c r="B93" s="4" t="s">
        <v>85</v>
      </c>
      <c r="C93" s="48">
        <v>2</v>
      </c>
      <c r="D93" s="8">
        <v>3</v>
      </c>
      <c r="E93" s="107"/>
      <c r="F93" s="107"/>
      <c r="G93" s="107"/>
      <c r="H93" s="107"/>
      <c r="I93" s="13" t="s">
        <v>137</v>
      </c>
      <c r="J93" s="114"/>
      <c r="K93" s="112">
        <v>2</v>
      </c>
      <c r="L93" s="112">
        <v>3</v>
      </c>
      <c r="M93" s="111"/>
      <c r="N93" s="100"/>
      <c r="O93" s="68"/>
      <c r="P93" s="1"/>
      <c r="Q93" s="92"/>
    </row>
    <row r="94" spans="1:17" ht="32.25" customHeight="1" x14ac:dyDescent="0.25">
      <c r="A94" s="100"/>
      <c r="B94" s="13" t="s">
        <v>71</v>
      </c>
      <c r="C94" s="51">
        <v>2</v>
      </c>
      <c r="D94" s="113">
        <v>3</v>
      </c>
      <c r="E94" s="107"/>
      <c r="F94" s="107"/>
      <c r="G94" s="107"/>
      <c r="H94" s="107"/>
      <c r="I94" s="13" t="s">
        <v>202</v>
      </c>
      <c r="J94" s="115"/>
      <c r="K94" s="112">
        <v>3</v>
      </c>
      <c r="L94" s="112">
        <v>5</v>
      </c>
      <c r="M94" s="111"/>
      <c r="N94" s="100"/>
      <c r="O94" s="68"/>
      <c r="P94" s="1"/>
      <c r="Q94" s="92"/>
    </row>
    <row r="95" spans="1:17" ht="42.75" customHeight="1" x14ac:dyDescent="0.25">
      <c r="A95" s="100"/>
      <c r="B95" s="13" t="s">
        <v>69</v>
      </c>
      <c r="C95" s="51">
        <v>2</v>
      </c>
      <c r="D95" s="113">
        <v>3</v>
      </c>
      <c r="E95" s="111"/>
      <c r="F95" s="111"/>
      <c r="G95" s="116"/>
      <c r="H95" s="111"/>
      <c r="I95" s="13" t="s">
        <v>87</v>
      </c>
      <c r="J95" s="115"/>
      <c r="K95" s="112">
        <v>2</v>
      </c>
      <c r="L95" s="112">
        <v>3</v>
      </c>
      <c r="M95" s="111"/>
      <c r="N95" s="100"/>
      <c r="O95" s="68"/>
      <c r="P95" s="1"/>
      <c r="Q95" s="92"/>
    </row>
    <row r="96" spans="1:17" ht="35.25" customHeight="1" x14ac:dyDescent="0.25">
      <c r="A96" s="100"/>
      <c r="B96" s="56" t="s">
        <v>115</v>
      </c>
      <c r="C96" s="48">
        <v>2</v>
      </c>
      <c r="D96" s="8">
        <v>3</v>
      </c>
      <c r="E96" s="111"/>
      <c r="F96" s="111"/>
      <c r="G96" s="116"/>
      <c r="H96" s="111"/>
      <c r="I96" s="13" t="s">
        <v>139</v>
      </c>
      <c r="J96" s="115"/>
      <c r="K96" s="112">
        <v>1</v>
      </c>
      <c r="L96" s="112">
        <v>1</v>
      </c>
      <c r="M96" s="111"/>
      <c r="N96" s="100"/>
      <c r="O96" s="68"/>
      <c r="P96" s="1"/>
      <c r="Q96" s="92"/>
    </row>
    <row r="97" spans="1:17" ht="24" customHeight="1" x14ac:dyDescent="0.25">
      <c r="A97" s="100"/>
      <c r="B97" s="13" t="s">
        <v>111</v>
      </c>
      <c r="C97" s="51">
        <v>2</v>
      </c>
      <c r="D97" s="8">
        <v>3</v>
      </c>
      <c r="E97" s="111"/>
      <c r="F97" s="111"/>
      <c r="G97" s="116"/>
      <c r="H97" s="111"/>
      <c r="I97" s="44" t="s">
        <v>42</v>
      </c>
      <c r="J97" s="44"/>
      <c r="K97" s="117">
        <v>2</v>
      </c>
      <c r="L97" s="117">
        <v>1</v>
      </c>
      <c r="M97" s="111"/>
      <c r="N97" s="100"/>
      <c r="O97" s="68"/>
      <c r="P97" s="1"/>
      <c r="Q97" s="92"/>
    </row>
    <row r="98" spans="1:17" ht="29.25" customHeight="1" x14ac:dyDescent="0.25">
      <c r="A98" s="100"/>
      <c r="B98" s="56" t="s">
        <v>65</v>
      </c>
      <c r="C98" s="51">
        <v>2</v>
      </c>
      <c r="D98" s="8">
        <v>3</v>
      </c>
      <c r="E98" s="111"/>
      <c r="F98" s="111"/>
      <c r="G98" s="116"/>
      <c r="H98" s="111"/>
      <c r="I98" s="128" t="s">
        <v>222</v>
      </c>
      <c r="J98" s="128"/>
      <c r="K98" s="129">
        <v>2</v>
      </c>
      <c r="L98" s="129">
        <v>3</v>
      </c>
      <c r="M98" s="111"/>
      <c r="N98" s="100"/>
      <c r="O98" s="68"/>
      <c r="P98" s="1"/>
      <c r="Q98" s="92"/>
    </row>
    <row r="99" spans="1:17" ht="44.25" customHeight="1" x14ac:dyDescent="0.25">
      <c r="A99" s="100"/>
      <c r="B99" s="56" t="s">
        <v>203</v>
      </c>
      <c r="C99" s="48">
        <v>2</v>
      </c>
      <c r="D99" s="8">
        <v>3</v>
      </c>
      <c r="E99" s="111"/>
      <c r="F99" s="111"/>
      <c r="G99" s="116"/>
      <c r="H99" s="111"/>
      <c r="I99" s="28" t="s">
        <v>204</v>
      </c>
      <c r="J99" s="118"/>
      <c r="K99" s="118"/>
      <c r="L99" s="118"/>
      <c r="M99" s="111"/>
      <c r="N99" s="100"/>
      <c r="O99" s="68"/>
      <c r="P99" s="1"/>
      <c r="Q99" s="92"/>
    </row>
    <row r="100" spans="1:17" ht="21.75" customHeight="1" x14ac:dyDescent="0.25">
      <c r="A100" s="100"/>
      <c r="B100" s="56" t="s">
        <v>205</v>
      </c>
      <c r="C100" s="48">
        <v>2</v>
      </c>
      <c r="D100" s="113">
        <v>3</v>
      </c>
      <c r="E100" s="111"/>
      <c r="F100" s="111"/>
      <c r="G100" s="116"/>
      <c r="H100" s="111"/>
      <c r="I100" s="42"/>
      <c r="J100" s="42"/>
      <c r="K100" s="2"/>
      <c r="L100" s="119"/>
      <c r="M100" s="119"/>
      <c r="N100" s="120"/>
      <c r="O100" s="120"/>
      <c r="P100" s="1"/>
      <c r="Q100" s="92"/>
    </row>
    <row r="101" spans="1:17" ht="21.75" customHeight="1" x14ac:dyDescent="0.25">
      <c r="A101" s="100"/>
      <c r="B101" s="83" t="s">
        <v>73</v>
      </c>
      <c r="C101" s="51">
        <v>2</v>
      </c>
      <c r="D101" s="113">
        <v>3</v>
      </c>
      <c r="E101" s="111"/>
      <c r="F101" s="111"/>
      <c r="G101" s="116"/>
      <c r="H101" s="111"/>
      <c r="I101" s="121" t="s">
        <v>206</v>
      </c>
      <c r="J101" s="121"/>
      <c r="K101" s="104" t="s">
        <v>8</v>
      </c>
      <c r="L101" s="104" t="s">
        <v>9</v>
      </c>
      <c r="M101" s="119"/>
      <c r="N101" s="100"/>
      <c r="O101" s="68"/>
      <c r="P101" s="1"/>
      <c r="Q101" s="92"/>
    </row>
    <row r="102" spans="1:17" ht="26.25" customHeight="1" x14ac:dyDescent="0.25">
      <c r="A102" s="100"/>
      <c r="B102" s="56" t="s">
        <v>158</v>
      </c>
      <c r="C102" s="51">
        <v>2</v>
      </c>
      <c r="D102" s="8">
        <v>4</v>
      </c>
      <c r="E102" s="111"/>
      <c r="F102" s="111"/>
      <c r="G102" s="116"/>
      <c r="H102" s="111"/>
      <c r="I102" s="41" t="s">
        <v>125</v>
      </c>
      <c r="J102" s="114"/>
      <c r="K102" s="51">
        <v>2</v>
      </c>
      <c r="L102" s="112">
        <v>3</v>
      </c>
      <c r="M102" s="111"/>
      <c r="N102" s="100"/>
      <c r="O102" s="68"/>
      <c r="P102" s="1"/>
      <c r="Q102" s="92"/>
    </row>
    <row r="103" spans="1:17" ht="22.5" customHeight="1" x14ac:dyDescent="0.25">
      <c r="A103" s="100"/>
      <c r="B103" s="56" t="s">
        <v>172</v>
      </c>
      <c r="C103" s="51">
        <v>2</v>
      </c>
      <c r="D103" s="8">
        <v>4</v>
      </c>
      <c r="E103" s="111"/>
      <c r="F103" s="111"/>
      <c r="G103" s="116"/>
      <c r="H103" s="111"/>
      <c r="I103" s="41" t="s">
        <v>127</v>
      </c>
      <c r="J103" s="114"/>
      <c r="K103" s="51">
        <v>2</v>
      </c>
      <c r="L103" s="112">
        <v>3</v>
      </c>
      <c r="M103" s="111"/>
      <c r="N103" s="100"/>
      <c r="O103" s="68"/>
      <c r="P103" s="1"/>
      <c r="Q103" s="92"/>
    </row>
    <row r="104" spans="1:17" ht="27" customHeight="1" x14ac:dyDescent="0.25">
      <c r="A104" s="100"/>
      <c r="B104" s="56" t="s">
        <v>174</v>
      </c>
      <c r="C104" s="48">
        <v>2</v>
      </c>
      <c r="D104" s="8">
        <v>4</v>
      </c>
      <c r="E104" s="111"/>
      <c r="F104" s="111"/>
      <c r="G104" s="116"/>
      <c r="H104" s="111"/>
      <c r="I104" s="41" t="s">
        <v>129</v>
      </c>
      <c r="J104" s="114"/>
      <c r="K104" s="51">
        <v>2</v>
      </c>
      <c r="L104" s="112">
        <v>3</v>
      </c>
      <c r="M104" s="111"/>
      <c r="N104" s="100"/>
      <c r="O104" s="68"/>
      <c r="P104" s="1"/>
      <c r="Q104" s="92"/>
    </row>
    <row r="105" spans="1:17" ht="23.25" customHeight="1" x14ac:dyDescent="0.25">
      <c r="A105" s="100"/>
      <c r="B105" s="13" t="s">
        <v>207</v>
      </c>
      <c r="C105" s="51">
        <v>2</v>
      </c>
      <c r="D105" s="8">
        <v>4</v>
      </c>
      <c r="E105" s="111"/>
      <c r="F105" s="111"/>
      <c r="G105" s="116"/>
      <c r="H105" s="111"/>
      <c r="I105" s="41" t="s">
        <v>131</v>
      </c>
      <c r="J105" s="114"/>
      <c r="K105" s="6">
        <v>2</v>
      </c>
      <c r="L105" s="112">
        <v>3</v>
      </c>
      <c r="M105" s="111"/>
      <c r="N105" s="100"/>
      <c r="O105" s="68"/>
      <c r="P105" s="1"/>
      <c r="Q105" s="92"/>
    </row>
    <row r="106" spans="1:17" ht="20.25" customHeight="1" x14ac:dyDescent="0.25">
      <c r="A106" s="100"/>
      <c r="B106" s="56" t="s">
        <v>208</v>
      </c>
      <c r="C106" s="48">
        <v>2</v>
      </c>
      <c r="D106" s="8">
        <v>4</v>
      </c>
      <c r="E106" s="111"/>
      <c r="F106" s="111"/>
      <c r="G106" s="116"/>
      <c r="H106" s="111"/>
      <c r="I106" s="41" t="s">
        <v>133</v>
      </c>
      <c r="J106" s="114"/>
      <c r="K106" s="51">
        <v>2</v>
      </c>
      <c r="L106" s="122">
        <v>3</v>
      </c>
      <c r="M106" s="111"/>
      <c r="N106" s="100"/>
      <c r="O106" s="68"/>
      <c r="P106" s="1"/>
      <c r="Q106" s="92"/>
    </row>
    <row r="107" spans="1:17" ht="24" customHeight="1" x14ac:dyDescent="0.25">
      <c r="A107" s="100"/>
      <c r="B107" s="13" t="s">
        <v>209</v>
      </c>
      <c r="C107" s="8">
        <v>2</v>
      </c>
      <c r="D107" s="8">
        <v>4</v>
      </c>
      <c r="E107" s="68"/>
      <c r="F107" s="111"/>
      <c r="G107" s="116"/>
      <c r="H107" s="111"/>
      <c r="I107" s="41" t="s">
        <v>135</v>
      </c>
      <c r="J107" s="114"/>
      <c r="K107" s="51">
        <v>2</v>
      </c>
      <c r="L107" s="122">
        <v>3</v>
      </c>
      <c r="M107" s="111"/>
      <c r="N107" s="100"/>
      <c r="O107" s="68"/>
      <c r="P107" s="1"/>
      <c r="Q107" s="92"/>
    </row>
    <row r="108" spans="1:17" ht="30" customHeight="1" x14ac:dyDescent="0.25">
      <c r="A108" s="100"/>
      <c r="B108" s="10" t="s">
        <v>210</v>
      </c>
      <c r="C108" s="34">
        <v>2</v>
      </c>
      <c r="D108" s="18">
        <v>4</v>
      </c>
      <c r="E108" s="111"/>
      <c r="F108" s="111"/>
      <c r="G108" s="116"/>
      <c r="H108" s="111"/>
      <c r="I108" s="41" t="s">
        <v>211</v>
      </c>
      <c r="J108" s="114"/>
      <c r="K108" s="6">
        <v>2</v>
      </c>
      <c r="L108" s="112">
        <v>4</v>
      </c>
      <c r="M108" s="123"/>
      <c r="N108" s="68"/>
      <c r="O108" s="68"/>
      <c r="P108" s="1"/>
      <c r="Q108" s="1"/>
    </row>
    <row r="109" spans="1:17" ht="27" customHeight="1" x14ac:dyDescent="0.25">
      <c r="A109" s="100"/>
      <c r="B109" s="124" t="s">
        <v>212</v>
      </c>
      <c r="C109" s="34">
        <v>2</v>
      </c>
      <c r="D109" s="125">
        <v>4</v>
      </c>
      <c r="E109" s="111"/>
      <c r="F109" s="111"/>
      <c r="G109" s="116"/>
      <c r="H109" s="111"/>
      <c r="I109" s="85" t="s">
        <v>213</v>
      </c>
      <c r="J109" s="126"/>
      <c r="K109" s="6">
        <v>2</v>
      </c>
      <c r="L109" s="112">
        <v>4</v>
      </c>
      <c r="M109" s="123"/>
      <c r="N109" s="68"/>
      <c r="O109" s="68"/>
      <c r="P109" s="1"/>
      <c r="Q109" s="1"/>
    </row>
    <row r="110" spans="1:17" ht="19.5" customHeight="1" x14ac:dyDescent="0.25">
      <c r="A110" s="127"/>
      <c r="B110" s="56" t="s">
        <v>168</v>
      </c>
      <c r="C110" s="48">
        <v>2</v>
      </c>
      <c r="D110" s="8">
        <v>4</v>
      </c>
      <c r="E110" s="30"/>
      <c r="F110" s="30"/>
      <c r="G110" s="31"/>
      <c r="H110" s="30"/>
      <c r="I110" s="1"/>
      <c r="J110" s="1"/>
      <c r="K110" s="68"/>
      <c r="L110" s="68"/>
      <c r="M110" s="3"/>
      <c r="N110" s="29"/>
      <c r="O110" s="68"/>
      <c r="P110" s="1"/>
      <c r="Q110" s="1"/>
    </row>
    <row r="111" spans="1:17" ht="22.5" customHeight="1" x14ac:dyDescent="0.25">
      <c r="A111" s="127"/>
      <c r="B111" s="128" t="s">
        <v>214</v>
      </c>
      <c r="C111" s="129">
        <v>2</v>
      </c>
      <c r="D111" s="129">
        <v>4</v>
      </c>
      <c r="E111" s="30"/>
      <c r="F111" s="30"/>
      <c r="G111" s="31"/>
      <c r="H111" s="30"/>
      <c r="I111" s="1"/>
      <c r="J111" s="1"/>
      <c r="K111" s="68"/>
      <c r="L111" s="68"/>
      <c r="M111" s="130"/>
      <c r="N111" s="131"/>
      <c r="O111" s="131"/>
      <c r="P111" s="1"/>
      <c r="Q111" s="1"/>
    </row>
    <row r="112" spans="1:17" ht="32.25" customHeight="1" x14ac:dyDescent="0.25">
      <c r="A112" s="127"/>
      <c r="B112" s="10" t="s">
        <v>215</v>
      </c>
      <c r="C112" s="34">
        <v>2</v>
      </c>
      <c r="D112" s="125">
        <v>4</v>
      </c>
      <c r="E112" s="30"/>
      <c r="F112" s="30"/>
      <c r="G112" s="31"/>
      <c r="H112" s="30"/>
      <c r="I112" s="1"/>
      <c r="J112" s="1"/>
      <c r="K112" s="68"/>
      <c r="L112" s="68"/>
      <c r="M112" s="123"/>
      <c r="N112" s="68"/>
      <c r="O112" s="68"/>
      <c r="P112" s="1"/>
      <c r="Q112" s="1"/>
    </row>
    <row r="113" spans="1:17" ht="22.5" customHeight="1" x14ac:dyDescent="0.25">
      <c r="A113" s="127"/>
      <c r="B113" s="132" t="s">
        <v>216</v>
      </c>
      <c r="C113" s="133">
        <v>2</v>
      </c>
      <c r="D113" s="133">
        <v>4</v>
      </c>
      <c r="E113" s="30"/>
      <c r="F113" s="30"/>
      <c r="G113" s="31"/>
      <c r="H113" s="30"/>
      <c r="I113" s="1"/>
      <c r="J113" s="1"/>
      <c r="K113" s="68"/>
      <c r="L113" s="68"/>
      <c r="M113" s="123"/>
      <c r="N113" s="68"/>
      <c r="O113" s="68"/>
      <c r="P113" s="1"/>
      <c r="Q113" s="1"/>
    </row>
    <row r="114" spans="1:17" ht="18.75" customHeight="1" x14ac:dyDescent="0.25">
      <c r="A114" s="1"/>
      <c r="B114" s="132" t="s">
        <v>119</v>
      </c>
      <c r="C114" s="133">
        <v>2</v>
      </c>
      <c r="D114" s="133">
        <v>3</v>
      </c>
      <c r="E114" s="68"/>
      <c r="F114" s="68"/>
      <c r="G114" s="68"/>
      <c r="H114" s="1"/>
      <c r="I114" s="1"/>
      <c r="J114" s="1"/>
      <c r="K114" s="68"/>
      <c r="L114" s="68"/>
      <c r="M114" s="68"/>
      <c r="N114" s="68"/>
      <c r="O114" s="68"/>
      <c r="P114" s="1"/>
      <c r="Q114" s="1"/>
    </row>
    <row r="115" spans="1:17" ht="19.5" customHeight="1" x14ac:dyDescent="0.25">
      <c r="A115" s="1"/>
      <c r="B115" s="132" t="s">
        <v>217</v>
      </c>
      <c r="C115" s="133">
        <v>2</v>
      </c>
      <c r="D115" s="133">
        <v>4</v>
      </c>
      <c r="E115" s="68"/>
      <c r="F115" s="68"/>
      <c r="G115" s="68"/>
      <c r="H115" s="1"/>
      <c r="I115" s="1"/>
      <c r="J115" s="1"/>
      <c r="K115" s="68"/>
      <c r="L115" s="68"/>
      <c r="M115" s="68"/>
      <c r="N115" s="68"/>
      <c r="O115" s="68"/>
      <c r="P115" s="1"/>
      <c r="Q115" s="1"/>
    </row>
    <row r="116" spans="1:17" x14ac:dyDescent="0.25">
      <c r="A116" s="1"/>
      <c r="B116" s="1"/>
      <c r="C116" s="68"/>
      <c r="D116" s="68"/>
      <c r="E116" s="68"/>
      <c r="F116" s="68"/>
      <c r="G116" s="68"/>
      <c r="H116" s="1"/>
      <c r="I116" s="1"/>
      <c r="J116" s="1"/>
      <c r="K116" s="68"/>
      <c r="L116" s="68"/>
      <c r="M116" s="68"/>
      <c r="N116" s="68"/>
      <c r="O116" s="68"/>
      <c r="P116" s="1"/>
      <c r="Q116" s="1"/>
    </row>
    <row r="117" spans="1:17" x14ac:dyDescent="0.25">
      <c r="A117" s="1"/>
      <c r="B117" s="1"/>
      <c r="C117" s="68"/>
      <c r="D117" s="68"/>
      <c r="E117" s="68"/>
      <c r="F117" s="68"/>
      <c r="G117" s="68"/>
      <c r="H117" s="1"/>
      <c r="I117" s="1"/>
      <c r="J117" s="1"/>
      <c r="K117" s="68"/>
      <c r="L117" s="68"/>
      <c r="M117" s="68"/>
      <c r="N117" s="68"/>
      <c r="O117" s="68"/>
      <c r="P117" s="1"/>
      <c r="Q117" s="1"/>
    </row>
    <row r="118" spans="1:17" x14ac:dyDescent="0.25">
      <c r="A118" s="1"/>
      <c r="B118" s="1"/>
      <c r="C118" s="68"/>
      <c r="D118" s="68"/>
      <c r="E118" s="68"/>
      <c r="F118" s="68"/>
      <c r="G118" s="68"/>
      <c r="H118" s="1"/>
      <c r="I118" s="1"/>
      <c r="J118" s="1"/>
      <c r="K118" s="68"/>
      <c r="L118" s="68"/>
      <c r="M118" s="68"/>
      <c r="N118" s="68"/>
      <c r="O118" s="68"/>
      <c r="P118" s="1"/>
      <c r="Q118" s="1"/>
    </row>
    <row r="119" spans="1:17" x14ac:dyDescent="0.25">
      <c r="A119" s="1"/>
      <c r="B119" s="1"/>
      <c r="C119" s="68"/>
      <c r="D119" s="68"/>
      <c r="E119" s="68"/>
      <c r="F119" s="68"/>
      <c r="G119" s="68"/>
      <c r="H119" s="1"/>
      <c r="I119" s="1"/>
      <c r="J119" s="1"/>
      <c r="K119" s="68"/>
      <c r="L119" s="68"/>
      <c r="M119" s="68"/>
      <c r="N119" s="68"/>
      <c r="O119" s="68"/>
      <c r="P119" s="1"/>
      <c r="Q119" s="1"/>
    </row>
    <row r="120" spans="1:17" x14ac:dyDescent="0.25">
      <c r="A120" s="1"/>
      <c r="B120" s="1"/>
      <c r="C120" s="68"/>
      <c r="D120" s="68"/>
      <c r="E120" s="68"/>
      <c r="F120" s="68"/>
      <c r="G120" s="68"/>
      <c r="H120" s="1"/>
      <c r="I120" s="1"/>
      <c r="J120" s="1"/>
      <c r="K120" s="68"/>
      <c r="L120" s="68"/>
      <c r="M120" s="68"/>
      <c r="N120" s="68"/>
      <c r="O120" s="68"/>
      <c r="P120" s="1"/>
      <c r="Q120" s="1"/>
    </row>
  </sheetData>
  <mergeCells count="19">
    <mergeCell ref="C78:E78"/>
    <mergeCell ref="C79:E79"/>
    <mergeCell ref="B82:C82"/>
    <mergeCell ref="A33:B33"/>
    <mergeCell ref="A38:G38"/>
    <mergeCell ref="A54:B54"/>
    <mergeCell ref="A58:G58"/>
    <mergeCell ref="A71:B71"/>
    <mergeCell ref="A74:A78"/>
    <mergeCell ref="C74:E74"/>
    <mergeCell ref="C75:E75"/>
    <mergeCell ref="C76:E76"/>
    <mergeCell ref="C77:E77"/>
    <mergeCell ref="A21:G21"/>
    <mergeCell ref="A2:O4"/>
    <mergeCell ref="A6:O6"/>
    <mergeCell ref="A7:G7"/>
    <mergeCell ref="I7:O7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Arlı</dc:creator>
  <cp:lastModifiedBy>Merve Arlı</cp:lastModifiedBy>
  <dcterms:created xsi:type="dcterms:W3CDTF">2017-07-19T08:45:38Z</dcterms:created>
  <dcterms:modified xsi:type="dcterms:W3CDTF">2018-01-31T08:22:13Z</dcterms:modified>
</cp:coreProperties>
</file>